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IV-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#REF!</definedName>
    <definedName name="\M">#REF!</definedName>
    <definedName name="angie">#REF!</definedName>
    <definedName name="date">#REF!</definedName>
    <definedName name="netmargin1">'[8]Debt Service Ratio revised'!$B$9:$D$143</definedName>
    <definedName name="PAGE1">#REF!</definedName>
    <definedName name="PAGE2">#REF!</definedName>
    <definedName name="PAGE3">#REF!</definedName>
    <definedName name="_xlnm.Print_Area" localSheetId="0">'REGION IV-A'!$A$1:$I$80</definedName>
    <definedName name="_xlnm.Print_Titles" localSheetId="0">'REGION IV-A'!$1:$6</definedName>
    <definedName name="Print_Titles_MI">#REF!</definedName>
    <definedName name="sched">'[9]Acid Test'!$A$104:$G$142</definedName>
    <definedName name="sl">[8]main!$A$2:$L$165</definedName>
    <definedName name="systemlossmar14">[10]main!$A$2:$K$165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7" i="1"/>
  <c r="E27" i="1"/>
  <c r="F27" i="1"/>
  <c r="G27" i="1"/>
  <c r="H27" i="1"/>
  <c r="D28" i="1"/>
  <c r="E28" i="1"/>
  <c r="F28" i="1"/>
  <c r="G28" i="1"/>
  <c r="H28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9" i="1"/>
  <c r="E79" i="1"/>
  <c r="F79" i="1"/>
  <c r="G79" i="1"/>
  <c r="H79" i="1"/>
</calcChain>
</file>

<file path=xl/sharedStrings.xml><?xml version="1.0" encoding="utf-8"?>
<sst xmlns="http://schemas.openxmlformats.org/spreadsheetml/2006/main" count="86" uniqueCount="77">
  <si>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</si>
  <si>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</si>
  <si>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</si>
  <si>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</si>
  <si>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</si>
  <si>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</si>
  <si>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</si>
  <si>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</si>
  <si>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</si>
  <si>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</si>
  <si>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</si>
  <si>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</si>
  <si>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</si>
  <si>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</si>
  <si>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</si>
  <si>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</si>
  <si>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</si>
  <si>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</si>
  <si>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</si>
  <si>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</si>
  <si>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</si>
  <si>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</si>
  <si>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</si>
  <si>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</si>
  <si>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</si>
  <si>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</si>
  <si>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</si>
  <si>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</si>
  <si>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</si>
  <si>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</si>
  <si>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</si>
  <si>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</si>
  <si>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</si>
  <si>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</si>
  <si>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</si>
  <si>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</si>
  <si>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</si>
  <si>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</si>
  <si>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</si>
  <si>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</si>
  <si>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</si>
  <si>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</si>
  <si>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</si>
  <si>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</si>
  <si>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</si>
  <si>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</si>
  <si>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</si>
  <si>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</si>
  <si>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</si>
  <si>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</si>
  <si>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</si>
  <si>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</si>
  <si>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</si>
  <si>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</si>
  <si>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</si>
  <si>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</si>
  <si>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</si>
  <si>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</si>
  <si>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</si>
  <si>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</si>
  <si>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</si>
  <si>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</si>
  <si>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</si>
  <si>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</si>
  <si>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</si>
  <si>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</si>
  <si>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</si>
  <si>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</si>
  <si>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QUEZELCO II</t>
  </si>
  <si>
    <t>QUEZELCO I</t>
  </si>
  <si>
    <t>BATELEC II</t>
  </si>
  <si>
    <t>BATELEC I</t>
  </si>
  <si>
    <t>FLECO</t>
  </si>
  <si>
    <t>Particulars</t>
  </si>
  <si>
    <t>Consolidated SFP for Region IV-A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</si>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</sst>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39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39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A\quezelco%202\QUEZELCO%20II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A\quezelco%201\QUEZELCO%20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A\batelec%202\BATELEC%20II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A\batelec1\BATELEC%20I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A\fleco\FL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SFP- Output Report"/>
      <sheetName val="Allocation Factors"/>
      <sheetName val="Trial Balance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>
        <row r="15">
          <cell r="C15">
            <v>356628295.69999999</v>
          </cell>
        </row>
        <row r="16">
          <cell r="C16">
            <v>132771173.66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115190241.90000001</v>
          </cell>
        </row>
        <row r="20">
          <cell r="C20">
            <v>44936063.109999999</v>
          </cell>
        </row>
        <row r="21">
          <cell r="C21">
            <v>649525774.37</v>
          </cell>
        </row>
        <row r="23">
          <cell r="C23">
            <v>93078755.469999999</v>
          </cell>
        </row>
        <row r="24">
          <cell r="C24">
            <v>0</v>
          </cell>
        </row>
        <row r="25">
          <cell r="C25">
            <v>62270614.380000003</v>
          </cell>
        </row>
        <row r="26">
          <cell r="C26">
            <v>3219579.86</v>
          </cell>
        </row>
        <row r="27">
          <cell r="C27">
            <v>36474712.590000004</v>
          </cell>
        </row>
        <row r="28">
          <cell r="C28">
            <v>18192616.93</v>
          </cell>
        </row>
        <row r="29">
          <cell r="C29">
            <v>213236279.22999999</v>
          </cell>
        </row>
        <row r="31">
          <cell r="C31">
            <v>862762053.60000002</v>
          </cell>
        </row>
        <row r="35">
          <cell r="C35">
            <v>45129208.460000001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103650003.3</v>
          </cell>
        </row>
        <row r="42">
          <cell r="C42">
            <v>148779211.75999999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174494502.25999999</v>
          </cell>
        </row>
        <row r="47">
          <cell r="C47">
            <v>18324826.199999999</v>
          </cell>
        </row>
        <row r="48">
          <cell r="C48">
            <v>10432805.800000001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6619732.4500000002</v>
          </cell>
        </row>
        <row r="56">
          <cell r="C56">
            <v>3686097.39</v>
          </cell>
        </row>
        <row r="57">
          <cell r="C57">
            <v>213557964.09999999</v>
          </cell>
        </row>
        <row r="59">
          <cell r="C59">
            <v>362337175.86000001</v>
          </cell>
        </row>
        <row r="62">
          <cell r="C62">
            <v>227008.91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275872162.55000001</v>
          </cell>
        </row>
        <row r="71">
          <cell r="C71">
            <v>272088887.54000002</v>
          </cell>
        </row>
        <row r="72">
          <cell r="C72">
            <v>62827375.119999997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-110590556.38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500424877.74000001</v>
          </cell>
        </row>
        <row r="83">
          <cell r="C83">
            <v>862762053.60000002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1248882071.5899999</v>
          </cell>
        </row>
        <row r="16">
          <cell r="C16">
            <v>410190893.45999998</v>
          </cell>
        </row>
        <row r="17">
          <cell r="C17">
            <v>6482238.6299999999</v>
          </cell>
        </row>
        <row r="18">
          <cell r="C18">
            <v>0</v>
          </cell>
        </row>
        <row r="19">
          <cell r="C19">
            <v>145848840.65000001</v>
          </cell>
        </row>
        <row r="20">
          <cell r="C20">
            <v>82572366.569999993</v>
          </cell>
        </row>
        <row r="21">
          <cell r="C21">
            <v>1893976410.9000001</v>
          </cell>
        </row>
        <row r="23">
          <cell r="C23">
            <v>119672356.91</v>
          </cell>
        </row>
        <row r="24">
          <cell r="C24">
            <v>0</v>
          </cell>
        </row>
        <row r="25">
          <cell r="C25">
            <v>318873163.68000001</v>
          </cell>
        </row>
        <row r="26">
          <cell r="C26">
            <v>55531659.630000003</v>
          </cell>
        </row>
        <row r="27">
          <cell r="C27">
            <v>96415221.920000002</v>
          </cell>
        </row>
        <row r="28">
          <cell r="C28">
            <v>235104344.28999999</v>
          </cell>
        </row>
        <row r="29">
          <cell r="C29">
            <v>825596746.42999995</v>
          </cell>
        </row>
        <row r="31">
          <cell r="C31">
            <v>2719573157.3299999</v>
          </cell>
        </row>
        <row r="35">
          <cell r="C35">
            <v>322002949.70999998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275729913.67000002</v>
          </cell>
        </row>
        <row r="42">
          <cell r="C42">
            <v>597732863.38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749993946.35000002</v>
          </cell>
        </row>
        <row r="47">
          <cell r="C47">
            <v>49185882.719999999</v>
          </cell>
        </row>
        <row r="48">
          <cell r="C48">
            <v>5581552.8899999997</v>
          </cell>
        </row>
        <row r="49">
          <cell r="C49">
            <v>49340.73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627415</v>
          </cell>
        </row>
        <row r="55">
          <cell r="C55">
            <v>9652882.4399999995</v>
          </cell>
        </row>
        <row r="56">
          <cell r="C56">
            <v>92498395.579999998</v>
          </cell>
        </row>
        <row r="57">
          <cell r="C57">
            <v>907589415.71000004</v>
          </cell>
        </row>
        <row r="59">
          <cell r="C59">
            <v>1505322279.0899999</v>
          </cell>
        </row>
        <row r="62">
          <cell r="C62">
            <v>1072078.52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534104712.60000002</v>
          </cell>
        </row>
        <row r="71">
          <cell r="C71">
            <v>957598129.96000004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-278524042.83999997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1214250878.24</v>
          </cell>
        </row>
        <row r="83">
          <cell r="C83">
            <v>2719573157.3299999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2978760832.5500002</v>
          </cell>
        </row>
        <row r="16">
          <cell r="C16">
            <v>39262423.020000003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821583518.67999995</v>
          </cell>
        </row>
        <row r="20">
          <cell r="C20">
            <v>972398628.30999994</v>
          </cell>
        </row>
        <row r="21">
          <cell r="C21">
            <v>4812005402.5600004</v>
          </cell>
        </row>
        <row r="23">
          <cell r="C23">
            <v>1261581289.2</v>
          </cell>
        </row>
        <row r="24">
          <cell r="C24">
            <v>20493654.489999998</v>
          </cell>
        </row>
        <row r="25">
          <cell r="C25">
            <v>1259733069.1400001</v>
          </cell>
        </row>
        <row r="26">
          <cell r="C26">
            <v>824259148.50999999</v>
          </cell>
        </row>
        <row r="27">
          <cell r="C27">
            <v>800338628.79999995</v>
          </cell>
        </row>
        <row r="28">
          <cell r="C28">
            <v>22696966.43</v>
          </cell>
        </row>
        <row r="29">
          <cell r="C29">
            <v>4189102756.5700002</v>
          </cell>
        </row>
        <row r="31">
          <cell r="C31">
            <v>9001108159.1299992</v>
          </cell>
        </row>
        <row r="35">
          <cell r="C35">
            <v>78448825.629999995</v>
          </cell>
        </row>
        <row r="36">
          <cell r="C36">
            <v>71085048.390000001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747388350.39999998</v>
          </cell>
        </row>
        <row r="42">
          <cell r="C42">
            <v>896922224.41999996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1284722838.03</v>
          </cell>
        </row>
        <row r="47">
          <cell r="C47">
            <v>4949834</v>
          </cell>
        </row>
        <row r="48">
          <cell r="C48">
            <v>72128238.909999996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37887627.659999996</v>
          </cell>
        </row>
        <row r="56">
          <cell r="C56">
            <v>616873813.41999996</v>
          </cell>
        </row>
        <row r="57">
          <cell r="C57">
            <v>2016562352.02</v>
          </cell>
        </row>
        <row r="59">
          <cell r="C59">
            <v>2913484576.4400001</v>
          </cell>
        </row>
        <row r="62">
          <cell r="C62">
            <v>1805447.8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775202537.25999999</v>
          </cell>
        </row>
        <row r="71">
          <cell r="C71">
            <v>0</v>
          </cell>
        </row>
        <row r="72">
          <cell r="C72">
            <v>4723884996.0900002</v>
          </cell>
        </row>
        <row r="73">
          <cell r="C73">
            <v>503090625.69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83639975.849999994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6087623582.6899996</v>
          </cell>
        </row>
        <row r="83">
          <cell r="C83">
            <v>9001108159.1299992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1051395733.84</v>
          </cell>
        </row>
        <row r="16">
          <cell r="C16">
            <v>28490948.329999998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334537797.73000002</v>
          </cell>
        </row>
        <row r="20">
          <cell r="C20">
            <v>328160931.41000003</v>
          </cell>
        </row>
        <row r="21">
          <cell r="C21">
            <v>1742585411.3099999</v>
          </cell>
        </row>
        <row r="23">
          <cell r="C23">
            <v>274328518.00999999</v>
          </cell>
        </row>
        <row r="24">
          <cell r="C24">
            <v>0</v>
          </cell>
        </row>
        <row r="25">
          <cell r="C25">
            <v>636831756.02999997</v>
          </cell>
        </row>
        <row r="26">
          <cell r="C26">
            <v>276571484.94999999</v>
          </cell>
        </row>
        <row r="27">
          <cell r="C27">
            <v>108248149.53</v>
          </cell>
        </row>
        <row r="28">
          <cell r="C28">
            <v>912924.37</v>
          </cell>
        </row>
        <row r="29">
          <cell r="C29">
            <v>1296892832.8900001</v>
          </cell>
        </row>
        <row r="31">
          <cell r="C31">
            <v>3039478244.1999998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691953295.42999995</v>
          </cell>
        </row>
        <row r="42">
          <cell r="C42">
            <v>691953295.42999995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566907844.95000005</v>
          </cell>
        </row>
        <row r="47">
          <cell r="C47">
            <v>0</v>
          </cell>
        </row>
        <row r="48">
          <cell r="C48">
            <v>55849245.149999999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21458306.219999999</v>
          </cell>
        </row>
        <row r="56">
          <cell r="C56">
            <v>19838403.530000001</v>
          </cell>
        </row>
        <row r="57">
          <cell r="C57">
            <v>664053799.85000002</v>
          </cell>
        </row>
        <row r="59">
          <cell r="C59">
            <v>1356007095.28</v>
          </cell>
        </row>
        <row r="62">
          <cell r="C62">
            <v>3064698.92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326271757.27999997</v>
          </cell>
        </row>
        <row r="71">
          <cell r="C71">
            <v>0</v>
          </cell>
        </row>
        <row r="72">
          <cell r="C72">
            <v>1696862284.76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-342727592.04000002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1683471148.9200001</v>
          </cell>
        </row>
        <row r="83">
          <cell r="C83">
            <v>3039478244.1999998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721660249.83000004</v>
          </cell>
        </row>
        <row r="16">
          <cell r="C16">
            <v>120775045.39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77481392.489999995</v>
          </cell>
        </row>
        <row r="20">
          <cell r="C20">
            <v>82490130.230000004</v>
          </cell>
        </row>
        <row r="21">
          <cell r="C21">
            <v>1002406817.9400001</v>
          </cell>
        </row>
        <row r="23">
          <cell r="C23">
            <v>140796283.18000001</v>
          </cell>
        </row>
        <row r="24">
          <cell r="C24">
            <v>0</v>
          </cell>
        </row>
        <row r="25">
          <cell r="C25">
            <v>141032216.81</v>
          </cell>
        </row>
        <row r="26">
          <cell r="C26">
            <v>23640248.91</v>
          </cell>
        </row>
        <row r="27">
          <cell r="C27">
            <v>26937317.609999999</v>
          </cell>
        </row>
        <row r="28">
          <cell r="C28">
            <v>700703.64</v>
          </cell>
        </row>
        <row r="29">
          <cell r="C29">
            <v>333106770.14999998</v>
          </cell>
        </row>
        <row r="31">
          <cell r="C31">
            <v>1335513588.0899999</v>
          </cell>
        </row>
        <row r="35">
          <cell r="C35">
            <v>99396642.030000001</v>
          </cell>
        </row>
        <row r="36">
          <cell r="C36">
            <v>66857.570000000007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19094947.93</v>
          </cell>
        </row>
        <row r="40">
          <cell r="C40">
            <v>0</v>
          </cell>
        </row>
        <row r="41">
          <cell r="C41">
            <v>120568094.23999999</v>
          </cell>
        </row>
        <row r="42">
          <cell r="C42">
            <v>239126541.77000001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143643231.59</v>
          </cell>
        </row>
        <row r="47">
          <cell r="C47">
            <v>32910199.75</v>
          </cell>
        </row>
        <row r="48">
          <cell r="C48">
            <v>43003633.740000002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97875164.780000001</v>
          </cell>
        </row>
        <row r="57">
          <cell r="C57">
            <v>317432229.86000001</v>
          </cell>
        </row>
        <row r="59">
          <cell r="C59">
            <v>556558771.63</v>
          </cell>
        </row>
        <row r="62">
          <cell r="C62">
            <v>495266.8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485365630.06999999</v>
          </cell>
        </row>
        <row r="71">
          <cell r="C71">
            <v>843627056.46000004</v>
          </cell>
        </row>
        <row r="72">
          <cell r="C72">
            <v>0</v>
          </cell>
        </row>
        <row r="73">
          <cell r="C73">
            <v>156688072.72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-707221209.59000003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778954816.46000004</v>
          </cell>
        </row>
        <row r="83">
          <cell r="C83">
            <v>1335513588.0899999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IV-B"/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0"/>
  <sheetViews>
    <sheetView showGridLines="0" tabSelected="1" view="pageBreakPreview" zoomScaleNormal="100" zoomScaleSheetLayoutView="100" workbookViewId="0">
      <selection activeCell="M13" sqref="M13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32.88671875" style="1" customWidth="1"/>
    <col min="4" max="5" width="14.6640625" style="1" customWidth="1"/>
    <col min="6" max="6" width="16.109375" style="1" customWidth="1"/>
    <col min="7" max="7" width="14.6640625" style="1" customWidth="1"/>
    <col min="8" max="8" width="13.6640625" style="1" customWidth="1"/>
    <col min="9" max="9" width="12.6640625" style="1" bestFit="1" customWidth="1"/>
    <col min="10" max="10" width="9.109375" style="1" customWidth="1"/>
    <col min="11" max="16384" width="9.109375" style="1"/>
  </cols>
  <sheetData>
    <row r="1" spans="2:9" ht="19.350000000000001" customHeight="1" x14ac:dyDescent="0.3"/>
    <row r="2" spans="2:9" x14ac:dyDescent="0.3">
      <c r="B2" s="9"/>
      <c r="C2" s="31" t="s">
        <v>76</v>
      </c>
      <c r="D2" s="27"/>
      <c r="E2" s="26"/>
      <c r="F2" s="26"/>
      <c r="G2" s="26"/>
    </row>
    <row r="3" spans="2:9" x14ac:dyDescent="0.3">
      <c r="B3" s="9"/>
      <c r="C3" s="31" t="s">
        <v>75</v>
      </c>
      <c r="D3" s="27"/>
      <c r="E3" s="27"/>
      <c r="F3" s="26"/>
      <c r="G3" s="26"/>
    </row>
    <row r="4" spans="2:9" ht="15" customHeight="1" x14ac:dyDescent="0.3">
      <c r="B4" s="9"/>
      <c r="C4" s="30" t="s">
        <v>74</v>
      </c>
      <c r="D4" s="29"/>
      <c r="E4" s="29"/>
      <c r="F4" s="29"/>
      <c r="G4" s="29"/>
    </row>
    <row r="5" spans="2:9" x14ac:dyDescent="0.3">
      <c r="B5" s="9"/>
      <c r="C5" s="28" t="str">
        <f>[6]CAR!$C$5</f>
        <v>As of September 2024
In Thousand</v>
      </c>
      <c r="D5" s="27"/>
      <c r="E5" s="27"/>
      <c r="F5" s="26"/>
      <c r="G5" s="26"/>
    </row>
    <row r="6" spans="2:9" x14ac:dyDescent="0.3">
      <c r="B6" s="9"/>
      <c r="C6" s="27"/>
      <c r="D6" s="27"/>
      <c r="E6" s="27"/>
      <c r="F6" s="26"/>
      <c r="G6" s="26"/>
    </row>
    <row r="8" spans="2:9" x14ac:dyDescent="0.3">
      <c r="B8" s="25" t="s">
        <v>73</v>
      </c>
      <c r="C8" s="24"/>
      <c r="D8" s="23" t="s">
        <v>72</v>
      </c>
      <c r="E8" s="23" t="s">
        <v>71</v>
      </c>
      <c r="F8" s="23" t="s">
        <v>70</v>
      </c>
      <c r="G8" s="23" t="s">
        <v>69</v>
      </c>
      <c r="H8" s="23" t="s">
        <v>68</v>
      </c>
      <c r="I8" s="23" t="s">
        <v>67</v>
      </c>
    </row>
    <row r="9" spans="2:9" x14ac:dyDescent="0.3">
      <c r="B9" s="22" t="s">
        <v>66</v>
      </c>
      <c r="C9" s="9"/>
      <c r="D9" s="16"/>
      <c r="E9" s="16"/>
      <c r="F9" s="16"/>
      <c r="G9" s="16"/>
      <c r="H9" s="16"/>
      <c r="I9" s="16"/>
    </row>
    <row r="10" spans="2:9" x14ac:dyDescent="0.3">
      <c r="B10" s="22" t="s">
        <v>65</v>
      </c>
      <c r="C10" s="9"/>
      <c r="D10" s="16"/>
      <c r="E10" s="16"/>
      <c r="F10" s="16"/>
      <c r="G10" s="16"/>
      <c r="H10" s="16"/>
      <c r="I10" s="16"/>
    </row>
    <row r="11" spans="2:9" ht="20.25" customHeight="1" x14ac:dyDescent="0.3">
      <c r="B11" s="15" t="s">
        <v>64</v>
      </c>
      <c r="C11" s="14"/>
      <c r="D11" s="12">
        <f>'[5]SFP- Output Report'!C15</f>
        <v>721660249.83000004</v>
      </c>
      <c r="E11" s="13">
        <f>'[4]SFP- Output Report'!C15</f>
        <v>1051395733.84</v>
      </c>
      <c r="F11" s="12">
        <f>'[3]SFP- Output Report'!C15</f>
        <v>2978760832.5500002</v>
      </c>
      <c r="G11" s="13">
        <f>'[2]SFP- Output Report'!C15</f>
        <v>1248882071.5899999</v>
      </c>
      <c r="H11" s="12">
        <f>'[1]SFP- Output Report'!C15</f>
        <v>356628295.69999999</v>
      </c>
      <c r="I11" s="11">
        <v>5870940314.0500002</v>
      </c>
    </row>
    <row r="12" spans="2:9" ht="20.25" customHeight="1" x14ac:dyDescent="0.3">
      <c r="B12" s="15" t="s">
        <v>63</v>
      </c>
      <c r="C12" s="14"/>
      <c r="D12" s="12">
        <f>'[5]SFP- Output Report'!C16</f>
        <v>120775045.39</v>
      </c>
      <c r="E12" s="13">
        <f>'[4]SFP- Output Report'!C16</f>
        <v>28490948.329999998</v>
      </c>
      <c r="F12" s="12">
        <f>'[3]SFP- Output Report'!C16</f>
        <v>39262423.020000003</v>
      </c>
      <c r="G12" s="13">
        <f>'[2]SFP- Output Report'!C16</f>
        <v>410190893.45999998</v>
      </c>
      <c r="H12" s="12">
        <f>'[1]SFP- Output Report'!C16</f>
        <v>132771173.66</v>
      </c>
      <c r="I12" s="11">
        <v>754478999.87</v>
      </c>
    </row>
    <row r="13" spans="2:9" x14ac:dyDescent="0.3">
      <c r="B13" s="15" t="s">
        <v>62</v>
      </c>
      <c r="C13" s="14"/>
      <c r="D13" s="12">
        <f>'[5]SFP- Output Report'!C17</f>
        <v>0</v>
      </c>
      <c r="E13" s="13">
        <f>'[4]SFP- Output Report'!C17</f>
        <v>0</v>
      </c>
      <c r="F13" s="12">
        <f>'[3]SFP- Output Report'!C17</f>
        <v>0</v>
      </c>
      <c r="G13" s="13">
        <f>'[2]SFP- Output Report'!C17</f>
        <v>6482238.6299999999</v>
      </c>
      <c r="H13" s="12">
        <f>'[1]SFP- Output Report'!C17</f>
        <v>0</v>
      </c>
      <c r="I13" s="11">
        <v>6839038.7699999996</v>
      </c>
    </row>
    <row r="14" spans="2:9" x14ac:dyDescent="0.3">
      <c r="B14" s="15" t="s">
        <v>61</v>
      </c>
      <c r="C14" s="14"/>
      <c r="D14" s="12">
        <f>'[5]SFP- Output Report'!C18</f>
        <v>0</v>
      </c>
      <c r="E14" s="13">
        <f>'[4]SFP- Output Report'!C18</f>
        <v>0</v>
      </c>
      <c r="F14" s="12">
        <f>'[3]SFP- Output Report'!C18</f>
        <v>0</v>
      </c>
      <c r="G14" s="13">
        <f>'[2]SFP- Output Report'!C18</f>
        <v>0</v>
      </c>
      <c r="H14" s="12">
        <f>'[1]SFP- Output Report'!C18</f>
        <v>0</v>
      </c>
      <c r="I14" s="11">
        <v>0</v>
      </c>
    </row>
    <row r="15" spans="2:9" x14ac:dyDescent="0.3">
      <c r="B15" s="15" t="s">
        <v>60</v>
      </c>
      <c r="C15" s="14"/>
      <c r="D15" s="12">
        <f>'[5]SFP- Output Report'!C19</f>
        <v>77481392.489999995</v>
      </c>
      <c r="E15" s="13">
        <f>'[4]SFP- Output Report'!C19</f>
        <v>334537797.73000002</v>
      </c>
      <c r="F15" s="12">
        <f>'[3]SFP- Output Report'!C19</f>
        <v>821583518.67999995</v>
      </c>
      <c r="G15" s="13">
        <f>'[2]SFP- Output Report'!C19</f>
        <v>145848840.65000001</v>
      </c>
      <c r="H15" s="12">
        <f>'[1]SFP- Output Report'!C19</f>
        <v>115190241.90000001</v>
      </c>
      <c r="I15" s="11">
        <v>1048519421.33</v>
      </c>
    </row>
    <row r="16" spans="2:9" x14ac:dyDescent="0.3">
      <c r="B16" s="15" t="s">
        <v>59</v>
      </c>
      <c r="C16" s="14"/>
      <c r="D16" s="12">
        <f>'[5]SFP- Output Report'!C20</f>
        <v>82490130.230000004</v>
      </c>
      <c r="E16" s="13">
        <f>'[4]SFP- Output Report'!C20</f>
        <v>328160931.41000003</v>
      </c>
      <c r="F16" s="12">
        <f>'[3]SFP- Output Report'!C20</f>
        <v>972398628.30999994</v>
      </c>
      <c r="G16" s="13">
        <f>'[2]SFP- Output Report'!C20</f>
        <v>82572366.569999993</v>
      </c>
      <c r="H16" s="12">
        <f>'[1]SFP- Output Report'!C20</f>
        <v>44936063.109999999</v>
      </c>
      <c r="I16" s="11">
        <v>1187781201.8599999</v>
      </c>
    </row>
    <row r="17" spans="2:9" x14ac:dyDescent="0.3">
      <c r="B17" s="20" t="s">
        <v>58</v>
      </c>
      <c r="C17" s="14"/>
      <c r="D17" s="11">
        <f>'[5]SFP- Output Report'!C21</f>
        <v>1002406817.9400001</v>
      </c>
      <c r="E17" s="19">
        <f>'[4]SFP- Output Report'!C21</f>
        <v>1742585411.3099999</v>
      </c>
      <c r="F17" s="11">
        <f>'[3]SFP- Output Report'!C21</f>
        <v>4812005402.5600004</v>
      </c>
      <c r="G17" s="19">
        <f>'[2]SFP- Output Report'!C21</f>
        <v>1893976410.9000001</v>
      </c>
      <c r="H17" s="11">
        <f>'[1]SFP- Output Report'!C21</f>
        <v>649525774.37</v>
      </c>
      <c r="I17" s="11">
        <v>8868558975.8799992</v>
      </c>
    </row>
    <row r="18" spans="2:9" x14ac:dyDescent="0.3">
      <c r="B18" s="21" t="s">
        <v>57</v>
      </c>
      <c r="C18" s="9"/>
      <c r="D18" s="17"/>
      <c r="E18" s="17"/>
      <c r="F18" s="17"/>
      <c r="G18" s="17"/>
      <c r="H18" s="17"/>
      <c r="I18" s="16"/>
    </row>
    <row r="19" spans="2:9" x14ac:dyDescent="0.3">
      <c r="B19" s="15" t="s">
        <v>56</v>
      </c>
      <c r="C19" s="14"/>
      <c r="D19" s="12">
        <f>'[5]SFP- Output Report'!C23</f>
        <v>140796283.18000001</v>
      </c>
      <c r="E19" s="13">
        <f>'[4]SFP- Output Report'!C23</f>
        <v>274328518.00999999</v>
      </c>
      <c r="F19" s="12">
        <f>'[3]SFP- Output Report'!C23</f>
        <v>1261581289.2</v>
      </c>
      <c r="G19" s="13">
        <f>'[2]SFP- Output Report'!C23</f>
        <v>119672356.91</v>
      </c>
      <c r="H19" s="12">
        <f>'[1]SFP- Output Report'!C23</f>
        <v>93078755.469999999</v>
      </c>
      <c r="I19" s="11">
        <v>1527194868.1900001</v>
      </c>
    </row>
    <row r="20" spans="2:9" x14ac:dyDescent="0.3">
      <c r="B20" s="15" t="s">
        <v>55</v>
      </c>
      <c r="C20" s="14"/>
      <c r="D20" s="12">
        <f>'[5]SFP- Output Report'!C24</f>
        <v>0</v>
      </c>
      <c r="E20" s="13">
        <f>'[4]SFP- Output Report'!C24</f>
        <v>0</v>
      </c>
      <c r="F20" s="12">
        <f>'[3]SFP- Output Report'!C24</f>
        <v>20493654.489999998</v>
      </c>
      <c r="G20" s="13">
        <f>'[2]SFP- Output Report'!C24</f>
        <v>0</v>
      </c>
      <c r="H20" s="12">
        <f>'[1]SFP- Output Report'!C24</f>
        <v>0</v>
      </c>
      <c r="I20" s="11">
        <v>33789423.25</v>
      </c>
    </row>
    <row r="21" spans="2:9" x14ac:dyDescent="0.3">
      <c r="B21" s="15" t="s">
        <v>54</v>
      </c>
      <c r="C21" s="14"/>
      <c r="D21" s="12">
        <f>'[5]SFP- Output Report'!C25</f>
        <v>141032216.81</v>
      </c>
      <c r="E21" s="13">
        <f>'[4]SFP- Output Report'!C25</f>
        <v>636831756.02999997</v>
      </c>
      <c r="F21" s="12">
        <f>'[3]SFP- Output Report'!C25</f>
        <v>1259733069.1400001</v>
      </c>
      <c r="G21" s="13">
        <f>'[2]SFP- Output Report'!C25</f>
        <v>318873163.68000001</v>
      </c>
      <c r="H21" s="12">
        <f>'[1]SFP- Output Report'!C25</f>
        <v>62270614.380000003</v>
      </c>
      <c r="I21" s="11">
        <v>2231381850.1599998</v>
      </c>
    </row>
    <row r="22" spans="2:9" x14ac:dyDescent="0.3">
      <c r="B22" s="15" t="s">
        <v>53</v>
      </c>
      <c r="C22" s="14"/>
      <c r="D22" s="12">
        <f>'[5]SFP- Output Report'!C26</f>
        <v>23640248.91</v>
      </c>
      <c r="E22" s="13">
        <f>'[4]SFP- Output Report'!C26</f>
        <v>276571484.94999999</v>
      </c>
      <c r="F22" s="12">
        <f>'[3]SFP- Output Report'!C26</f>
        <v>824259148.50999999</v>
      </c>
      <c r="G22" s="13">
        <f>'[2]SFP- Output Report'!C26</f>
        <v>55531659.630000003</v>
      </c>
      <c r="H22" s="12">
        <f>'[1]SFP- Output Report'!C26</f>
        <v>3219579.86</v>
      </c>
      <c r="I22" s="11">
        <v>956346054.71000004</v>
      </c>
    </row>
    <row r="23" spans="2:9" x14ac:dyDescent="0.3">
      <c r="B23" s="15" t="s">
        <v>52</v>
      </c>
      <c r="C23" s="14"/>
      <c r="D23" s="12">
        <f>'[5]SFP- Output Report'!C27</f>
        <v>26937317.609999999</v>
      </c>
      <c r="E23" s="13">
        <f>'[4]SFP- Output Report'!C27</f>
        <v>108248149.53</v>
      </c>
      <c r="F23" s="12">
        <f>'[3]SFP- Output Report'!C27</f>
        <v>800338628.79999995</v>
      </c>
      <c r="G23" s="13">
        <f>'[2]SFP- Output Report'!C27</f>
        <v>96415221.920000002</v>
      </c>
      <c r="H23" s="12">
        <f>'[1]SFP- Output Report'!C27</f>
        <v>36474712.590000004</v>
      </c>
      <c r="I23" s="11">
        <v>962022490.39999998</v>
      </c>
    </row>
    <row r="24" spans="2:9" x14ac:dyDescent="0.3">
      <c r="B24" s="15" t="s">
        <v>51</v>
      </c>
      <c r="C24" s="14"/>
      <c r="D24" s="12">
        <f>'[5]SFP- Output Report'!C28</f>
        <v>700703.64</v>
      </c>
      <c r="E24" s="13">
        <f>'[4]SFP- Output Report'!C28</f>
        <v>912924.37</v>
      </c>
      <c r="F24" s="12">
        <f>'[3]SFP- Output Report'!C28</f>
        <v>22696966.43</v>
      </c>
      <c r="G24" s="13">
        <f>'[2]SFP- Output Report'!C28</f>
        <v>235104344.28999999</v>
      </c>
      <c r="H24" s="12">
        <f>'[1]SFP- Output Report'!C28</f>
        <v>18192616.93</v>
      </c>
      <c r="I24" s="11">
        <v>256348809.66999999</v>
      </c>
    </row>
    <row r="25" spans="2:9" x14ac:dyDescent="0.3">
      <c r="B25" s="20" t="s">
        <v>50</v>
      </c>
      <c r="C25" s="14"/>
      <c r="D25" s="11">
        <f>'[5]SFP- Output Report'!C29</f>
        <v>333106770.14999998</v>
      </c>
      <c r="E25" s="19">
        <f>'[4]SFP- Output Report'!C29</f>
        <v>1296892832.8900001</v>
      </c>
      <c r="F25" s="11">
        <f>'[3]SFP- Output Report'!C29</f>
        <v>4189102756.5700002</v>
      </c>
      <c r="G25" s="19">
        <f>'[2]SFP- Output Report'!C29</f>
        <v>825596746.42999995</v>
      </c>
      <c r="H25" s="11">
        <f>'[1]SFP- Output Report'!C29</f>
        <v>213236279.22999999</v>
      </c>
      <c r="I25" s="11">
        <v>5967083496.3800001</v>
      </c>
    </row>
    <row r="26" spans="2:9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7" t="s">
        <v>1</v>
      </c>
    </row>
    <row r="27" spans="2:9" ht="15" thickBot="1" x14ac:dyDescent="0.35">
      <c r="B27" s="6" t="s">
        <v>49</v>
      </c>
      <c r="C27" s="5"/>
      <c r="D27" s="3">
        <f>'[5]SFP- Output Report'!C31</f>
        <v>1335513588.0899999</v>
      </c>
      <c r="E27" s="4">
        <f>'[4]SFP- Output Report'!C31</f>
        <v>3039478244.1999998</v>
      </c>
      <c r="F27" s="3">
        <f>'[3]SFP- Output Report'!C31</f>
        <v>9001108159.1299992</v>
      </c>
      <c r="G27" s="4">
        <f>'[2]SFP- Output Report'!C31</f>
        <v>2719573157.3299999</v>
      </c>
      <c r="H27" s="3">
        <f>'[1]SFP- Output Report'!C31</f>
        <v>862762053.60000002</v>
      </c>
      <c r="I27" s="2">
        <v>14835642472.26</v>
      </c>
    </row>
    <row r="28" spans="2:9" ht="8.25" hidden="1" customHeight="1" thickTop="1" x14ac:dyDescent="0.3">
      <c r="B28" s="10" t="s">
        <v>1</v>
      </c>
      <c r="C28" s="9"/>
      <c r="D28" s="8">
        <f>'[5]SFP- Output Report'!C32</f>
        <v>0</v>
      </c>
      <c r="E28" s="8">
        <f>'[4]SFP- Output Report'!C32</f>
        <v>0</v>
      </c>
      <c r="F28" s="8">
        <f>'[3]SFP- Output Report'!C32</f>
        <v>0</v>
      </c>
      <c r="G28" s="8">
        <f>'[2]SFP- Output Report'!C32</f>
        <v>0</v>
      </c>
      <c r="H28" s="8">
        <f>'[1]SFP- Output Report'!C32</f>
        <v>0</v>
      </c>
      <c r="I28" s="7" t="s">
        <v>1</v>
      </c>
    </row>
    <row r="29" spans="2:9" ht="15.6" thickTop="1" thickBot="1" x14ac:dyDescent="0.35">
      <c r="B29" s="18" t="s">
        <v>48</v>
      </c>
      <c r="C29" s="9"/>
      <c r="D29" s="17"/>
      <c r="E29" s="17"/>
      <c r="F29" s="17"/>
      <c r="G29" s="17"/>
      <c r="H29" s="17"/>
      <c r="I29" s="16"/>
    </row>
    <row r="30" spans="2:9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6"/>
    </row>
    <row r="31" spans="2:9" ht="15" thickTop="1" x14ac:dyDescent="0.3">
      <c r="B31" s="15" t="s">
        <v>46</v>
      </c>
      <c r="C31" s="14"/>
      <c r="D31" s="12">
        <f>'[5]SFP- Output Report'!C35</f>
        <v>99396642.030000001</v>
      </c>
      <c r="E31" s="13">
        <f>'[4]SFP- Output Report'!C35</f>
        <v>0</v>
      </c>
      <c r="F31" s="12">
        <f>'[3]SFP- Output Report'!C35</f>
        <v>78448825.629999995</v>
      </c>
      <c r="G31" s="13">
        <f>'[2]SFP- Output Report'!C35</f>
        <v>322002949.70999998</v>
      </c>
      <c r="H31" s="12">
        <f>'[1]SFP- Output Report'!C35</f>
        <v>45129208.460000001</v>
      </c>
      <c r="I31" s="11">
        <v>582781078.73000002</v>
      </c>
    </row>
    <row r="32" spans="2:9" x14ac:dyDescent="0.3">
      <c r="B32" s="15" t="s">
        <v>45</v>
      </c>
      <c r="C32" s="14"/>
      <c r="D32" s="12">
        <f>'[5]SFP- Output Report'!C36</f>
        <v>66857.570000000007</v>
      </c>
      <c r="E32" s="13">
        <f>'[4]SFP- Output Report'!C36</f>
        <v>0</v>
      </c>
      <c r="F32" s="12">
        <f>'[3]SFP- Output Report'!C36</f>
        <v>71085048.390000001</v>
      </c>
      <c r="G32" s="13">
        <f>'[2]SFP- Output Report'!C36</f>
        <v>0</v>
      </c>
      <c r="H32" s="12">
        <f>'[1]SFP- Output Report'!C36</f>
        <v>0</v>
      </c>
      <c r="I32" s="11">
        <v>70962.679999999993</v>
      </c>
    </row>
    <row r="33" spans="2:9" x14ac:dyDescent="0.3">
      <c r="B33" s="15" t="s">
        <v>44</v>
      </c>
      <c r="C33" s="14"/>
      <c r="D33" s="12">
        <f>'[5]SFP- Output Report'!C37</f>
        <v>0</v>
      </c>
      <c r="E33" s="13">
        <f>'[4]SFP- Output Report'!C37</f>
        <v>0</v>
      </c>
      <c r="F33" s="12">
        <f>'[3]SFP- Output Report'!C37</f>
        <v>0</v>
      </c>
      <c r="G33" s="13">
        <f>'[2]SFP- Output Report'!C37</f>
        <v>0</v>
      </c>
      <c r="H33" s="12">
        <f>'[1]SFP- Output Report'!C37</f>
        <v>0</v>
      </c>
      <c r="I33" s="11">
        <v>0</v>
      </c>
    </row>
    <row r="34" spans="2:9" x14ac:dyDescent="0.3">
      <c r="B34" s="15" t="s">
        <v>43</v>
      </c>
      <c r="C34" s="14"/>
      <c r="D34" s="12">
        <f>'[5]SFP- Output Report'!C38</f>
        <v>0</v>
      </c>
      <c r="E34" s="13">
        <f>'[4]SFP- Output Report'!C38</f>
        <v>0</v>
      </c>
      <c r="F34" s="12">
        <f>'[3]SFP- Output Report'!C38</f>
        <v>0</v>
      </c>
      <c r="G34" s="13">
        <f>'[2]SFP- Output Report'!C38</f>
        <v>0</v>
      </c>
      <c r="H34" s="12">
        <f>'[1]SFP- Output Report'!C38</f>
        <v>0</v>
      </c>
      <c r="I34" s="11">
        <v>0</v>
      </c>
    </row>
    <row r="35" spans="2:9" x14ac:dyDescent="0.3">
      <c r="B35" s="15" t="s">
        <v>42</v>
      </c>
      <c r="C35" s="14"/>
      <c r="D35" s="12">
        <f>'[5]SFP- Output Report'!C39</f>
        <v>19094947.93</v>
      </c>
      <c r="E35" s="13">
        <f>'[4]SFP- Output Report'!C39</f>
        <v>0</v>
      </c>
      <c r="F35" s="12">
        <f>'[3]SFP- Output Report'!C39</f>
        <v>0</v>
      </c>
      <c r="G35" s="13">
        <f>'[2]SFP- Output Report'!C39</f>
        <v>0</v>
      </c>
      <c r="H35" s="12">
        <f>'[1]SFP- Output Report'!C39</f>
        <v>0</v>
      </c>
      <c r="I35" s="11">
        <v>20831037.93</v>
      </c>
    </row>
    <row r="36" spans="2:9" x14ac:dyDescent="0.3">
      <c r="B36" s="15" t="s">
        <v>41</v>
      </c>
      <c r="C36" s="14"/>
      <c r="D36" s="12">
        <f>'[5]SFP- Output Report'!C40</f>
        <v>0</v>
      </c>
      <c r="E36" s="13">
        <f>'[4]SFP- Output Report'!C40</f>
        <v>0</v>
      </c>
      <c r="F36" s="12">
        <f>'[3]SFP- Output Report'!C40</f>
        <v>0</v>
      </c>
      <c r="G36" s="13">
        <f>'[2]SFP- Output Report'!C40</f>
        <v>0</v>
      </c>
      <c r="H36" s="12">
        <f>'[1]SFP- Output Report'!C40</f>
        <v>0</v>
      </c>
      <c r="I36" s="11">
        <v>0</v>
      </c>
    </row>
    <row r="37" spans="2:9" x14ac:dyDescent="0.3">
      <c r="B37" s="15" t="s">
        <v>40</v>
      </c>
      <c r="C37" s="14"/>
      <c r="D37" s="12">
        <f>'[5]SFP- Output Report'!C41</f>
        <v>120568094.23999999</v>
      </c>
      <c r="E37" s="13">
        <f>'[4]SFP- Output Report'!C41</f>
        <v>691953295.42999995</v>
      </c>
      <c r="F37" s="12">
        <f>'[3]SFP- Output Report'!C41</f>
        <v>747388350.39999998</v>
      </c>
      <c r="G37" s="13">
        <f>'[2]SFP- Output Report'!C41</f>
        <v>275729913.67000002</v>
      </c>
      <c r="H37" s="12">
        <f>'[1]SFP- Output Report'!C41</f>
        <v>103650003.3</v>
      </c>
      <c r="I37" s="11">
        <v>1573502892.5599999</v>
      </c>
    </row>
    <row r="38" spans="2:9" x14ac:dyDescent="0.3">
      <c r="B38" s="20" t="s">
        <v>39</v>
      </c>
      <c r="C38" s="14"/>
      <c r="D38" s="11">
        <f>'[5]SFP- Output Report'!C42</f>
        <v>239126541.77000001</v>
      </c>
      <c r="E38" s="19">
        <f>'[4]SFP- Output Report'!C42</f>
        <v>691953295.42999995</v>
      </c>
      <c r="F38" s="11">
        <f>'[3]SFP- Output Report'!C42</f>
        <v>896922224.41999996</v>
      </c>
      <c r="G38" s="19">
        <f>'[2]SFP- Output Report'!C42</f>
        <v>597732863.38</v>
      </c>
      <c r="H38" s="11">
        <f>'[1]SFP- Output Report'!C42</f>
        <v>148779211.75999999</v>
      </c>
      <c r="I38" s="11">
        <v>2177185971.9000001</v>
      </c>
    </row>
    <row r="39" spans="2:9" x14ac:dyDescent="0.3">
      <c r="B39" s="21" t="s">
        <v>38</v>
      </c>
      <c r="C39" s="9"/>
      <c r="D39" s="17"/>
      <c r="E39" s="17"/>
      <c r="F39" s="17"/>
      <c r="G39" s="17"/>
      <c r="H39" s="17"/>
      <c r="I39" s="16"/>
    </row>
    <row r="40" spans="2:9" x14ac:dyDescent="0.3">
      <c r="B40" s="15" t="s">
        <v>37</v>
      </c>
      <c r="C40" s="14"/>
      <c r="D40" s="12">
        <f>'[5]SFP- Output Report'!C44</f>
        <v>0</v>
      </c>
      <c r="E40" s="13">
        <f>'[4]SFP- Output Report'!C44</f>
        <v>0</v>
      </c>
      <c r="F40" s="12">
        <f>'[3]SFP- Output Report'!C44</f>
        <v>0</v>
      </c>
      <c r="G40" s="13">
        <f>'[2]SFP- Output Report'!C44</f>
        <v>0</v>
      </c>
      <c r="H40" s="12">
        <f>'[1]SFP- Output Report'!C44</f>
        <v>0</v>
      </c>
      <c r="I40" s="11">
        <v>50000000</v>
      </c>
    </row>
    <row r="41" spans="2:9" x14ac:dyDescent="0.3">
      <c r="B41" s="15" t="s">
        <v>36</v>
      </c>
      <c r="C41" s="14"/>
      <c r="D41" s="12">
        <f>'[5]SFP- Output Report'!C45</f>
        <v>0</v>
      </c>
      <c r="E41" s="13">
        <f>'[4]SFP- Output Report'!C45</f>
        <v>0</v>
      </c>
      <c r="F41" s="12">
        <f>'[3]SFP- Output Report'!C45</f>
        <v>0</v>
      </c>
      <c r="G41" s="13">
        <f>'[2]SFP- Output Report'!C45</f>
        <v>0</v>
      </c>
      <c r="H41" s="12">
        <f>'[1]SFP- Output Report'!C45</f>
        <v>0</v>
      </c>
      <c r="I41" s="11">
        <v>0</v>
      </c>
    </row>
    <row r="42" spans="2:9" x14ac:dyDescent="0.3">
      <c r="B42" s="15" t="s">
        <v>35</v>
      </c>
      <c r="C42" s="14"/>
      <c r="D42" s="12">
        <f>'[5]SFP- Output Report'!C46</f>
        <v>143643231.59</v>
      </c>
      <c r="E42" s="13">
        <f>'[4]SFP- Output Report'!C46</f>
        <v>566907844.95000005</v>
      </c>
      <c r="F42" s="12">
        <f>'[3]SFP- Output Report'!C46</f>
        <v>1284722838.03</v>
      </c>
      <c r="G42" s="13">
        <f>'[2]SFP- Output Report'!C46</f>
        <v>749993946.35000002</v>
      </c>
      <c r="H42" s="12">
        <f>'[1]SFP- Output Report'!C46</f>
        <v>174494502.25999999</v>
      </c>
      <c r="I42" s="11">
        <v>2701454536.8499999</v>
      </c>
    </row>
    <row r="43" spans="2:9" ht="20.25" customHeight="1" x14ac:dyDescent="0.3">
      <c r="B43" s="15" t="s">
        <v>34</v>
      </c>
      <c r="C43" s="14"/>
      <c r="D43" s="12">
        <f>'[5]SFP- Output Report'!C47</f>
        <v>32910199.75</v>
      </c>
      <c r="E43" s="13">
        <f>'[4]SFP- Output Report'!C47</f>
        <v>0</v>
      </c>
      <c r="F43" s="12">
        <f>'[3]SFP- Output Report'!C47</f>
        <v>4949834</v>
      </c>
      <c r="G43" s="13">
        <f>'[2]SFP- Output Report'!C47</f>
        <v>49185882.719999999</v>
      </c>
      <c r="H43" s="12">
        <f>'[1]SFP- Output Report'!C47</f>
        <v>18324826.199999999</v>
      </c>
      <c r="I43" s="11">
        <v>146689861.78</v>
      </c>
    </row>
    <row r="44" spans="2:9" x14ac:dyDescent="0.3">
      <c r="B44" s="15" t="s">
        <v>33</v>
      </c>
      <c r="C44" s="14"/>
      <c r="D44" s="12">
        <f>'[5]SFP- Output Report'!C48</f>
        <v>43003633.740000002</v>
      </c>
      <c r="E44" s="13">
        <f>'[4]SFP- Output Report'!C48</f>
        <v>55849245.149999999</v>
      </c>
      <c r="F44" s="12">
        <f>'[3]SFP- Output Report'!C48</f>
        <v>72128238.909999996</v>
      </c>
      <c r="G44" s="13">
        <f>'[2]SFP- Output Report'!C48</f>
        <v>5581552.8899999997</v>
      </c>
      <c r="H44" s="12">
        <f>'[1]SFP- Output Report'!C48</f>
        <v>10432805.800000001</v>
      </c>
      <c r="I44" s="11">
        <v>-71889767.810000002</v>
      </c>
    </row>
    <row r="45" spans="2:9" x14ac:dyDescent="0.3">
      <c r="B45" s="15" t="s">
        <v>32</v>
      </c>
      <c r="C45" s="14"/>
      <c r="D45" s="12">
        <f>'[5]SFP- Output Report'!C49</f>
        <v>0</v>
      </c>
      <c r="E45" s="13">
        <f>'[4]SFP- Output Report'!C49</f>
        <v>0</v>
      </c>
      <c r="F45" s="12">
        <f>'[3]SFP- Output Report'!C49</f>
        <v>0</v>
      </c>
      <c r="G45" s="13">
        <f>'[2]SFP- Output Report'!C49</f>
        <v>49340.73</v>
      </c>
      <c r="H45" s="12">
        <f>'[1]SFP- Output Report'!C49</f>
        <v>0</v>
      </c>
      <c r="I45" s="11">
        <v>-650166.73</v>
      </c>
    </row>
    <row r="46" spans="2:9" x14ac:dyDescent="0.3">
      <c r="B46" s="15" t="s">
        <v>31</v>
      </c>
      <c r="C46" s="14"/>
      <c r="D46" s="12">
        <f>'[5]SFP- Output Report'!C50</f>
        <v>0</v>
      </c>
      <c r="E46" s="13">
        <f>'[4]SFP- Output Report'!C50</f>
        <v>0</v>
      </c>
      <c r="F46" s="12">
        <f>'[3]SFP- Output Report'!C50</f>
        <v>0</v>
      </c>
      <c r="G46" s="13">
        <f>'[2]SFP- Output Report'!C50</f>
        <v>0</v>
      </c>
      <c r="H46" s="12">
        <f>'[1]SFP- Output Report'!C50</f>
        <v>0</v>
      </c>
      <c r="I46" s="11">
        <v>0</v>
      </c>
    </row>
    <row r="47" spans="2:9" x14ac:dyDescent="0.3">
      <c r="B47" s="15" t="s">
        <v>30</v>
      </c>
      <c r="C47" s="14"/>
      <c r="D47" s="12">
        <f>'[5]SFP- Output Report'!C51</f>
        <v>0</v>
      </c>
      <c r="E47" s="13">
        <f>'[4]SFP- Output Report'!C51</f>
        <v>0</v>
      </c>
      <c r="F47" s="12">
        <f>'[3]SFP- Output Report'!C51</f>
        <v>0</v>
      </c>
      <c r="G47" s="13">
        <f>'[2]SFP- Output Report'!C51</f>
        <v>0</v>
      </c>
      <c r="H47" s="12">
        <f>'[1]SFP- Output Report'!C51</f>
        <v>0</v>
      </c>
      <c r="I47" s="11">
        <v>0</v>
      </c>
    </row>
    <row r="48" spans="2:9" x14ac:dyDescent="0.3">
      <c r="B48" s="15" t="s">
        <v>29</v>
      </c>
      <c r="C48" s="14"/>
      <c r="D48" s="12">
        <f>'[5]SFP- Output Report'!C52</f>
        <v>0</v>
      </c>
      <c r="E48" s="13">
        <f>'[4]SFP- Output Report'!C52</f>
        <v>0</v>
      </c>
      <c r="F48" s="12">
        <f>'[3]SFP- Output Report'!C52</f>
        <v>0</v>
      </c>
      <c r="G48" s="13">
        <f>'[2]SFP- Output Report'!C52</f>
        <v>0</v>
      </c>
      <c r="H48" s="12">
        <f>'[1]SFP- Output Report'!C52</f>
        <v>0</v>
      </c>
      <c r="I48" s="11">
        <v>0</v>
      </c>
    </row>
    <row r="49" spans="2:9" x14ac:dyDescent="0.3">
      <c r="B49" s="15" t="s">
        <v>28</v>
      </c>
      <c r="C49" s="14"/>
      <c r="D49" s="12">
        <f>'[5]SFP- Output Report'!C53</f>
        <v>0</v>
      </c>
      <c r="E49" s="13">
        <f>'[4]SFP- Output Report'!C53</f>
        <v>0</v>
      </c>
      <c r="F49" s="12">
        <f>'[3]SFP- Output Report'!C53</f>
        <v>0</v>
      </c>
      <c r="G49" s="13">
        <f>'[2]SFP- Output Report'!C53</f>
        <v>0</v>
      </c>
      <c r="H49" s="12">
        <f>'[1]SFP- Output Report'!C53</f>
        <v>0</v>
      </c>
      <c r="I49" s="11">
        <v>0</v>
      </c>
    </row>
    <row r="50" spans="2:9" x14ac:dyDescent="0.3">
      <c r="B50" s="15" t="s">
        <v>27</v>
      </c>
      <c r="C50" s="14"/>
      <c r="D50" s="12">
        <f>'[5]SFP- Output Report'!C54</f>
        <v>0</v>
      </c>
      <c r="E50" s="13">
        <f>'[4]SFP- Output Report'!C54</f>
        <v>0</v>
      </c>
      <c r="F50" s="12">
        <f>'[3]SFP- Output Report'!C54</f>
        <v>0</v>
      </c>
      <c r="G50" s="13">
        <f>'[2]SFP- Output Report'!C54</f>
        <v>627415</v>
      </c>
      <c r="H50" s="12">
        <f>'[1]SFP- Output Report'!C54</f>
        <v>0</v>
      </c>
      <c r="I50" s="11">
        <v>256315</v>
      </c>
    </row>
    <row r="51" spans="2:9" ht="21" customHeight="1" x14ac:dyDescent="0.3">
      <c r="B51" s="15" t="s">
        <v>26</v>
      </c>
      <c r="C51" s="14"/>
      <c r="D51" s="12">
        <f>'[5]SFP- Output Report'!C55</f>
        <v>0</v>
      </c>
      <c r="E51" s="13">
        <f>'[4]SFP- Output Report'!C55</f>
        <v>21458306.219999999</v>
      </c>
      <c r="F51" s="12">
        <f>'[3]SFP- Output Report'!C55</f>
        <v>37887627.659999996</v>
      </c>
      <c r="G51" s="13">
        <f>'[2]SFP- Output Report'!C55</f>
        <v>9652882.4399999995</v>
      </c>
      <c r="H51" s="12">
        <f>'[1]SFP- Output Report'!C55</f>
        <v>6619732.4500000002</v>
      </c>
      <c r="I51" s="11">
        <v>55873939.979999997</v>
      </c>
    </row>
    <row r="52" spans="2:9" ht="21" customHeight="1" x14ac:dyDescent="0.3">
      <c r="B52" s="15" t="s">
        <v>25</v>
      </c>
      <c r="C52" s="14"/>
      <c r="D52" s="12">
        <f>'[5]SFP- Output Report'!C56</f>
        <v>97875164.780000001</v>
      </c>
      <c r="E52" s="13">
        <f>'[4]SFP- Output Report'!C56</f>
        <v>19838403.530000001</v>
      </c>
      <c r="F52" s="12">
        <f>'[3]SFP- Output Report'!C56</f>
        <v>616873813.41999996</v>
      </c>
      <c r="G52" s="13">
        <f>'[2]SFP- Output Report'!C56</f>
        <v>92498395.579999998</v>
      </c>
      <c r="H52" s="12">
        <f>'[1]SFP- Output Report'!C56</f>
        <v>3686097.39</v>
      </c>
      <c r="I52" s="11">
        <v>730745956.45000005</v>
      </c>
    </row>
    <row r="53" spans="2:9" x14ac:dyDescent="0.3">
      <c r="B53" s="20" t="s">
        <v>24</v>
      </c>
      <c r="C53" s="14"/>
      <c r="D53" s="11">
        <f>'[5]SFP- Output Report'!C57</f>
        <v>317432229.86000001</v>
      </c>
      <c r="E53" s="19">
        <f>'[4]SFP- Output Report'!C57</f>
        <v>664053799.85000002</v>
      </c>
      <c r="F53" s="11">
        <f>'[3]SFP- Output Report'!C57</f>
        <v>2016562352.02</v>
      </c>
      <c r="G53" s="19">
        <f>'[2]SFP- Output Report'!C57</f>
        <v>907589415.71000004</v>
      </c>
      <c r="H53" s="11">
        <f>'[1]SFP- Output Report'!C57</f>
        <v>213557964.09999999</v>
      </c>
      <c r="I53" s="11">
        <v>3612480675.52</v>
      </c>
    </row>
    <row r="54" spans="2:9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7" t="s">
        <v>1</v>
      </c>
    </row>
    <row r="55" spans="2:9" ht="15" thickBot="1" x14ac:dyDescent="0.35">
      <c r="B55" s="6" t="s">
        <v>23</v>
      </c>
      <c r="C55" s="5"/>
      <c r="D55" s="3">
        <f>'[5]SFP- Output Report'!C59</f>
        <v>556558771.63</v>
      </c>
      <c r="E55" s="4">
        <f>'[4]SFP- Output Report'!C59</f>
        <v>1356007095.28</v>
      </c>
      <c r="F55" s="3">
        <f>'[3]SFP- Output Report'!C59</f>
        <v>2913484576.4400001</v>
      </c>
      <c r="G55" s="4">
        <f>'[2]SFP- Output Report'!C59</f>
        <v>1505322279.0899999</v>
      </c>
      <c r="H55" s="3">
        <f>'[1]SFP- Output Report'!C59</f>
        <v>362337175.86000001</v>
      </c>
      <c r="I55" s="2">
        <v>5789666647.4200001</v>
      </c>
    </row>
    <row r="56" spans="2:9" ht="8.25" hidden="1" customHeight="1" thickTop="1" x14ac:dyDescent="0.3">
      <c r="B56" s="10" t="s">
        <v>1</v>
      </c>
      <c r="C56" s="9"/>
      <c r="D56" s="8">
        <f>'[5]SFP- Output Report'!C60</f>
        <v>0</v>
      </c>
      <c r="E56" s="8">
        <f>'[4]SFP- Output Report'!C60</f>
        <v>0</v>
      </c>
      <c r="F56" s="8">
        <f>'[3]SFP- Output Report'!C60</f>
        <v>0</v>
      </c>
      <c r="G56" s="8">
        <f>'[2]SFP- Output Report'!C60</f>
        <v>0</v>
      </c>
      <c r="H56" s="8">
        <f>'[1]SFP- Output Report'!C60</f>
        <v>0</v>
      </c>
      <c r="I56" s="7" t="s">
        <v>1</v>
      </c>
    </row>
    <row r="57" spans="2:9" ht="15.6" thickTop="1" thickBot="1" x14ac:dyDescent="0.35">
      <c r="B57" s="18" t="s">
        <v>22</v>
      </c>
      <c r="C57" s="9"/>
      <c r="D57" s="17">
        <f>'[5]SFP- Output Report'!C61</f>
        <v>0</v>
      </c>
      <c r="E57" s="17">
        <f>'[4]SFP- Output Report'!C61</f>
        <v>0</v>
      </c>
      <c r="F57" s="17">
        <f>'[3]SFP- Output Report'!C61</f>
        <v>0</v>
      </c>
      <c r="G57" s="17">
        <f>'[2]SFP- Output Report'!C61</f>
        <v>0</v>
      </c>
      <c r="H57" s="17">
        <f>'[1]SFP- Output Report'!C61</f>
        <v>0</v>
      </c>
      <c r="I57" s="16"/>
    </row>
    <row r="58" spans="2:9" ht="15" thickTop="1" x14ac:dyDescent="0.3">
      <c r="B58" s="15" t="s">
        <v>21</v>
      </c>
      <c r="C58" s="14"/>
      <c r="D58" s="12">
        <f>'[5]SFP- Output Report'!C62</f>
        <v>495266.8</v>
      </c>
      <c r="E58" s="13">
        <f>'[4]SFP- Output Report'!C62</f>
        <v>3064698.92</v>
      </c>
      <c r="F58" s="12">
        <f>'[3]SFP- Output Report'!C62</f>
        <v>1805447.8</v>
      </c>
      <c r="G58" s="13">
        <f>'[2]SFP- Output Report'!C62</f>
        <v>1072078.52</v>
      </c>
      <c r="H58" s="12">
        <f>'[1]SFP- Output Report'!C62</f>
        <v>227008.91</v>
      </c>
      <c r="I58" s="11">
        <v>6196775.2400000002</v>
      </c>
    </row>
    <row r="59" spans="2:9" x14ac:dyDescent="0.3">
      <c r="B59" s="15" t="s">
        <v>20</v>
      </c>
      <c r="C59" s="14"/>
      <c r="D59" s="12">
        <f>'[5]SFP- Output Report'!C63</f>
        <v>0</v>
      </c>
      <c r="E59" s="13">
        <f>'[4]SFP- Output Report'!C63</f>
        <v>0</v>
      </c>
      <c r="F59" s="12">
        <f>'[3]SFP- Output Report'!C63</f>
        <v>0</v>
      </c>
      <c r="G59" s="13">
        <f>'[2]SFP- Output Report'!C63</f>
        <v>0</v>
      </c>
      <c r="H59" s="12">
        <f>'[1]SFP- Output Report'!C63</f>
        <v>0</v>
      </c>
      <c r="I59" s="11">
        <v>0</v>
      </c>
    </row>
    <row r="60" spans="2:9" x14ac:dyDescent="0.3">
      <c r="B60" s="15" t="s">
        <v>19</v>
      </c>
      <c r="C60" s="14"/>
      <c r="D60" s="12">
        <f>'[5]SFP- Output Report'!C64</f>
        <v>0</v>
      </c>
      <c r="E60" s="13">
        <f>'[4]SFP- Output Report'!C64</f>
        <v>0</v>
      </c>
      <c r="F60" s="12">
        <f>'[3]SFP- Output Report'!C64</f>
        <v>0</v>
      </c>
      <c r="G60" s="13">
        <f>'[2]SFP- Output Report'!C64</f>
        <v>0</v>
      </c>
      <c r="H60" s="12">
        <f>'[1]SFP- Output Report'!C64</f>
        <v>0</v>
      </c>
      <c r="I60" s="11">
        <v>0</v>
      </c>
    </row>
    <row r="61" spans="2:9" x14ac:dyDescent="0.3">
      <c r="B61" s="15" t="s">
        <v>18</v>
      </c>
      <c r="C61" s="14"/>
      <c r="D61" s="12">
        <f>'[5]SFP- Output Report'!C65</f>
        <v>0</v>
      </c>
      <c r="E61" s="13">
        <f>'[4]SFP- Output Report'!C65</f>
        <v>0</v>
      </c>
      <c r="F61" s="12">
        <f>'[3]SFP- Output Report'!C65</f>
        <v>0</v>
      </c>
      <c r="G61" s="13">
        <f>'[2]SFP- Output Report'!C65</f>
        <v>0</v>
      </c>
      <c r="H61" s="12">
        <f>'[1]SFP- Output Report'!C65</f>
        <v>0</v>
      </c>
      <c r="I61" s="11">
        <v>0</v>
      </c>
    </row>
    <row r="62" spans="2:9" x14ac:dyDescent="0.3">
      <c r="B62" s="15" t="s">
        <v>17</v>
      </c>
      <c r="C62" s="14"/>
      <c r="D62" s="12">
        <f>'[5]SFP- Output Report'!C66</f>
        <v>0</v>
      </c>
      <c r="E62" s="13">
        <f>'[4]SFP- Output Report'!C66</f>
        <v>0</v>
      </c>
      <c r="F62" s="12">
        <f>'[3]SFP- Output Report'!C66</f>
        <v>0</v>
      </c>
      <c r="G62" s="13">
        <f>'[2]SFP- Output Report'!C66</f>
        <v>0</v>
      </c>
      <c r="H62" s="12">
        <f>'[1]SFP- Output Report'!C66</f>
        <v>0</v>
      </c>
      <c r="I62" s="11">
        <v>0</v>
      </c>
    </row>
    <row r="63" spans="2:9" x14ac:dyDescent="0.3">
      <c r="B63" s="15" t="s">
        <v>16</v>
      </c>
      <c r="C63" s="14"/>
      <c r="D63" s="12">
        <f>'[5]SFP- Output Report'!C67</f>
        <v>0</v>
      </c>
      <c r="E63" s="13">
        <f>'[4]SFP- Output Report'!C67</f>
        <v>0</v>
      </c>
      <c r="F63" s="12">
        <f>'[3]SFP- Output Report'!C67</f>
        <v>0</v>
      </c>
      <c r="G63" s="13">
        <f>'[2]SFP- Output Report'!C67</f>
        <v>0</v>
      </c>
      <c r="H63" s="12">
        <f>'[1]SFP- Output Report'!C67</f>
        <v>0</v>
      </c>
      <c r="I63" s="11">
        <v>0</v>
      </c>
    </row>
    <row r="64" spans="2:9" ht="19.5" customHeight="1" x14ac:dyDescent="0.3">
      <c r="B64" s="15" t="s">
        <v>15</v>
      </c>
      <c r="C64" s="14"/>
      <c r="D64" s="12">
        <f>'[5]SFP- Output Report'!C68</f>
        <v>0</v>
      </c>
      <c r="E64" s="13">
        <f>'[4]SFP- Output Report'!C68</f>
        <v>0</v>
      </c>
      <c r="F64" s="12">
        <f>'[3]SFP- Output Report'!C68</f>
        <v>0</v>
      </c>
      <c r="G64" s="13">
        <f>'[2]SFP- Output Report'!C68</f>
        <v>0</v>
      </c>
      <c r="H64" s="12">
        <f>'[1]SFP- Output Report'!C68</f>
        <v>0</v>
      </c>
      <c r="I64" s="11">
        <v>0</v>
      </c>
    </row>
    <row r="65" spans="2:9" x14ac:dyDescent="0.3">
      <c r="B65" s="15" t="s">
        <v>14</v>
      </c>
      <c r="C65" s="14"/>
      <c r="D65" s="12">
        <f>'[5]SFP- Output Report'!C69</f>
        <v>0</v>
      </c>
      <c r="E65" s="13">
        <f>'[4]SFP- Output Report'!C69</f>
        <v>0</v>
      </c>
      <c r="F65" s="12">
        <f>'[3]SFP- Output Report'!C69</f>
        <v>0</v>
      </c>
      <c r="G65" s="13">
        <f>'[2]SFP- Output Report'!C69</f>
        <v>0</v>
      </c>
      <c r="H65" s="12">
        <f>'[1]SFP- Output Report'!C69</f>
        <v>0</v>
      </c>
      <c r="I65" s="11">
        <v>0</v>
      </c>
    </row>
    <row r="66" spans="2:9" x14ac:dyDescent="0.3">
      <c r="B66" s="15" t="s">
        <v>13</v>
      </c>
      <c r="C66" s="14"/>
      <c r="D66" s="12">
        <f>'[5]SFP- Output Report'!C70</f>
        <v>485365630.06999999</v>
      </c>
      <c r="E66" s="13">
        <f>'[4]SFP- Output Report'!C70</f>
        <v>326271757.27999997</v>
      </c>
      <c r="F66" s="12">
        <f>'[3]SFP- Output Report'!C70</f>
        <v>775202537.25999999</v>
      </c>
      <c r="G66" s="13">
        <f>'[2]SFP- Output Report'!C70</f>
        <v>534104712.60000002</v>
      </c>
      <c r="H66" s="12">
        <f>'[1]SFP- Output Report'!C70</f>
        <v>275872162.55000001</v>
      </c>
      <c r="I66" s="11">
        <v>2339853716.6500001</v>
      </c>
    </row>
    <row r="67" spans="2:9" x14ac:dyDescent="0.3">
      <c r="B67" s="15" t="s">
        <v>12</v>
      </c>
      <c r="C67" s="14"/>
      <c r="D67" s="12">
        <f>'[5]SFP- Output Report'!C71</f>
        <v>843627056.46000004</v>
      </c>
      <c r="E67" s="13">
        <f>'[4]SFP- Output Report'!C71</f>
        <v>0</v>
      </c>
      <c r="F67" s="12">
        <f>'[3]SFP- Output Report'!C71</f>
        <v>0</v>
      </c>
      <c r="G67" s="13">
        <f>'[2]SFP- Output Report'!C71</f>
        <v>957598129.96000004</v>
      </c>
      <c r="H67" s="12">
        <f>'[1]SFP- Output Report'!C71</f>
        <v>272088887.54000002</v>
      </c>
      <c r="I67" s="11">
        <v>1786303208.76</v>
      </c>
    </row>
    <row r="68" spans="2:9" ht="19.5" customHeight="1" x14ac:dyDescent="0.3">
      <c r="B68" s="15" t="s">
        <v>11</v>
      </c>
      <c r="C68" s="14"/>
      <c r="D68" s="12">
        <f>'[5]SFP- Output Report'!C72</f>
        <v>0</v>
      </c>
      <c r="E68" s="13">
        <f>'[4]SFP- Output Report'!C72</f>
        <v>1696862284.76</v>
      </c>
      <c r="F68" s="12">
        <f>'[3]SFP- Output Report'!C72</f>
        <v>4723884996.0900002</v>
      </c>
      <c r="G68" s="13">
        <f>'[2]SFP- Output Report'!C72</f>
        <v>0</v>
      </c>
      <c r="H68" s="12">
        <f>'[1]SFP- Output Report'!C72</f>
        <v>62827375.119999997</v>
      </c>
      <c r="I68" s="11">
        <v>5694952349.1800003</v>
      </c>
    </row>
    <row r="69" spans="2:9" x14ac:dyDescent="0.3">
      <c r="B69" s="15" t="s">
        <v>10</v>
      </c>
      <c r="C69" s="14"/>
      <c r="D69" s="12">
        <f>'[5]SFP- Output Report'!C73</f>
        <v>156688072.72</v>
      </c>
      <c r="E69" s="13">
        <f>'[4]SFP- Output Report'!C73</f>
        <v>0</v>
      </c>
      <c r="F69" s="12">
        <f>'[3]SFP- Output Report'!C73</f>
        <v>503090625.69</v>
      </c>
      <c r="G69" s="13">
        <f>'[2]SFP- Output Report'!C73</f>
        <v>0</v>
      </c>
      <c r="H69" s="12">
        <f>'[1]SFP- Output Report'!C73</f>
        <v>0</v>
      </c>
      <c r="I69" s="11">
        <v>735798696.37</v>
      </c>
    </row>
    <row r="70" spans="2:9" x14ac:dyDescent="0.3">
      <c r="B70" s="15" t="s">
        <v>9</v>
      </c>
      <c r="C70" s="14"/>
      <c r="D70" s="12">
        <f>'[5]SFP- Output Report'!C74</f>
        <v>0</v>
      </c>
      <c r="E70" s="13">
        <f>'[4]SFP- Output Report'!C74</f>
        <v>0</v>
      </c>
      <c r="F70" s="12">
        <f>'[3]SFP- Output Report'!C74</f>
        <v>0</v>
      </c>
      <c r="G70" s="13">
        <f>'[2]SFP- Output Report'!C74</f>
        <v>0</v>
      </c>
      <c r="H70" s="12">
        <f>'[1]SFP- Output Report'!C74</f>
        <v>0</v>
      </c>
      <c r="I70" s="11">
        <v>0</v>
      </c>
    </row>
    <row r="71" spans="2:9" x14ac:dyDescent="0.3">
      <c r="B71" s="15" t="s">
        <v>8</v>
      </c>
      <c r="C71" s="14"/>
      <c r="D71" s="12">
        <f>'[5]SFP- Output Report'!C75</f>
        <v>0</v>
      </c>
      <c r="E71" s="13">
        <f>'[4]SFP- Output Report'!C75</f>
        <v>0</v>
      </c>
      <c r="F71" s="12">
        <f>'[3]SFP- Output Report'!C75</f>
        <v>0</v>
      </c>
      <c r="G71" s="13">
        <f>'[2]SFP- Output Report'!C75</f>
        <v>0</v>
      </c>
      <c r="H71" s="12">
        <f>'[1]SFP- Output Report'!C75</f>
        <v>0</v>
      </c>
      <c r="I71" s="11">
        <v>0</v>
      </c>
    </row>
    <row r="72" spans="2:9" x14ac:dyDescent="0.3">
      <c r="B72" s="15" t="s">
        <v>7</v>
      </c>
      <c r="C72" s="14"/>
      <c r="D72" s="12">
        <f>'[5]SFP- Output Report'!C76</f>
        <v>0</v>
      </c>
      <c r="E72" s="13">
        <f>'[4]SFP- Output Report'!C76</f>
        <v>0</v>
      </c>
      <c r="F72" s="12">
        <f>'[3]SFP- Output Report'!C76</f>
        <v>0</v>
      </c>
      <c r="G72" s="13">
        <f>'[2]SFP- Output Report'!C76</f>
        <v>0</v>
      </c>
      <c r="H72" s="12">
        <f>'[1]SFP- Output Report'!C76</f>
        <v>0</v>
      </c>
      <c r="I72" s="11">
        <v>0</v>
      </c>
    </row>
    <row r="73" spans="2:9" x14ac:dyDescent="0.3">
      <c r="B73" s="15" t="s">
        <v>6</v>
      </c>
      <c r="C73" s="14"/>
      <c r="D73" s="12">
        <f>'[5]SFP- Output Report'!C77</f>
        <v>-707221209.59000003</v>
      </c>
      <c r="E73" s="13">
        <f>'[4]SFP- Output Report'!C77</f>
        <v>-342727592.04000002</v>
      </c>
      <c r="F73" s="12">
        <f>'[3]SFP- Output Report'!C77</f>
        <v>83639975.849999994</v>
      </c>
      <c r="G73" s="13">
        <f>'[2]SFP- Output Report'!C77</f>
        <v>-278524042.83999997</v>
      </c>
      <c r="H73" s="12">
        <f>'[1]SFP- Output Report'!C77</f>
        <v>-110590556.38</v>
      </c>
      <c r="I73" s="11">
        <v>-1517128921.3599999</v>
      </c>
    </row>
    <row r="74" spans="2:9" x14ac:dyDescent="0.3">
      <c r="B74" s="15" t="s">
        <v>5</v>
      </c>
      <c r="C74" s="14"/>
      <c r="D74" s="12">
        <f>'[5]SFP- Output Report'!C78</f>
        <v>0</v>
      </c>
      <c r="E74" s="13">
        <f>'[4]SFP- Output Report'!C78</f>
        <v>0</v>
      </c>
      <c r="F74" s="12">
        <f>'[3]SFP- Output Report'!C78</f>
        <v>0</v>
      </c>
      <c r="G74" s="13">
        <f>'[2]SFP- Output Report'!C78</f>
        <v>0</v>
      </c>
      <c r="H74" s="12">
        <f>'[1]SFP- Output Report'!C78</f>
        <v>0</v>
      </c>
      <c r="I74" s="11">
        <v>0</v>
      </c>
    </row>
    <row r="75" spans="2:9" x14ac:dyDescent="0.3">
      <c r="B75" s="15" t="s">
        <v>4</v>
      </c>
      <c r="C75" s="14"/>
      <c r="D75" s="12">
        <f>'[5]SFP- Output Report'!C79</f>
        <v>0</v>
      </c>
      <c r="E75" s="13">
        <f>'[4]SFP- Output Report'!C79</f>
        <v>0</v>
      </c>
      <c r="F75" s="12">
        <f>'[3]SFP- Output Report'!C79</f>
        <v>0</v>
      </c>
      <c r="G75" s="13">
        <f>'[2]SFP- Output Report'!C79</f>
        <v>0</v>
      </c>
      <c r="H75" s="12">
        <f>'[1]SFP- Output Report'!C79</f>
        <v>0</v>
      </c>
      <c r="I75" s="11">
        <v>0</v>
      </c>
    </row>
    <row r="76" spans="2:9" ht="18.75" customHeight="1" x14ac:dyDescent="0.3">
      <c r="B76" s="15" t="s">
        <v>3</v>
      </c>
      <c r="C76" s="14"/>
      <c r="D76" s="12">
        <f>'[5]SFP- Output Report'!C80</f>
        <v>0</v>
      </c>
      <c r="E76" s="13">
        <f>'[4]SFP- Output Report'!C80</f>
        <v>0</v>
      </c>
      <c r="F76" s="12">
        <f>'[3]SFP- Output Report'!C80</f>
        <v>0</v>
      </c>
      <c r="G76" s="13">
        <f>'[2]SFP- Output Report'!C80</f>
        <v>0</v>
      </c>
      <c r="H76" s="12">
        <f>'[1]SFP- Output Report'!C80</f>
        <v>0</v>
      </c>
      <c r="I76" s="11">
        <v>0</v>
      </c>
    </row>
    <row r="77" spans="2:9" ht="15" thickBot="1" x14ac:dyDescent="0.35">
      <c r="B77" s="6" t="s">
        <v>2</v>
      </c>
      <c r="C77" s="5"/>
      <c r="D77" s="3">
        <f>'[5]SFP- Output Report'!C81</f>
        <v>778954816.46000004</v>
      </c>
      <c r="E77" s="4">
        <f>'[4]SFP- Output Report'!C81</f>
        <v>1683471148.9200001</v>
      </c>
      <c r="F77" s="3">
        <f>'[3]SFP- Output Report'!C81</f>
        <v>6087623582.6899996</v>
      </c>
      <c r="G77" s="4">
        <f>'[2]SFP- Output Report'!C81</f>
        <v>1214250878.24</v>
      </c>
      <c r="H77" s="3">
        <f>'[1]SFP- Output Report'!C81</f>
        <v>500424877.74000001</v>
      </c>
      <c r="I77" s="2">
        <v>9045975824.8400002</v>
      </c>
    </row>
    <row r="78" spans="2:9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7" t="s">
        <v>1</v>
      </c>
    </row>
    <row r="79" spans="2:9" ht="21" customHeight="1" thickBot="1" x14ac:dyDescent="0.35">
      <c r="B79" s="6" t="s">
        <v>0</v>
      </c>
      <c r="C79" s="5"/>
      <c r="D79" s="3">
        <f>'[5]SFP- Output Report'!C83</f>
        <v>1335513588.0899999</v>
      </c>
      <c r="E79" s="4">
        <f>'[4]SFP- Output Report'!C83</f>
        <v>3039478244.1999998</v>
      </c>
      <c r="F79" s="3">
        <f>'[3]SFP- Output Report'!C83</f>
        <v>9001108159.1299992</v>
      </c>
      <c r="G79" s="4">
        <f>'[2]SFP- Output Report'!C83</f>
        <v>2719573157.3299999</v>
      </c>
      <c r="H79" s="3">
        <f>'[1]SFP- Output Report'!C83</f>
        <v>862762053.60000002</v>
      </c>
      <c r="I79" s="2">
        <v>14835642472.26</v>
      </c>
    </row>
    <row r="80" spans="2:9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0" orientation="portrait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IV-A</vt:lpstr>
      <vt:lpstr>'REGION IV-A'!Print_Area</vt:lpstr>
      <vt:lpstr>'REGION IV-A'!Print_Titles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2025-01-19T01:25:35Z</dcterms:created>
  <dcterms:modified xsi:type="dcterms:W3CDTF">2025-01-19T01:26:39Z</dcterms:modified>
</cp:coreProperties>
</file>