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IV-A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IV-A'!$A$1:$I$80</definedName>
    <definedName name="_xlnm.Print_Titles" localSheetId="0">'REGION IV-A'!$1:$6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H82" i="1"/>
  <c r="G82" i="1"/>
  <c r="F82" i="1"/>
  <c r="E82" i="1"/>
  <c r="D82" i="1"/>
  <c r="C5" i="1"/>
</calcChain>
</file>

<file path=xl/sharedStrings.xml><?xml version="1.0" encoding="utf-8"?>
<sst xmlns="http://schemas.openxmlformats.org/spreadsheetml/2006/main" count="83" uniqueCount="77">
  <si>
    <t xml:space="preserve">Republic of the Philippines
</t>
  </si>
  <si>
    <t xml:space="preserve">National Electrification Administration
</t>
  </si>
  <si>
    <t>Consolidated SFP for Region IV-A</t>
  </si>
  <si>
    <t>Particulars</t>
  </si>
  <si>
    <t>FLECO</t>
  </si>
  <si>
    <t>BATELEC I</t>
  </si>
  <si>
    <t>BATELEC II</t>
  </si>
  <si>
    <t>QUEZELCO I</t>
  </si>
  <si>
    <t>QUEZELCO II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</si>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</sst>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164" fontId="6" fillId="4" borderId="8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243840"/>
          <a:ext cx="866775" cy="843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I82"/>
  <sheetViews>
    <sheetView showGridLines="0" tabSelected="1" view="pageBreakPreview" zoomScaleNormal="100" zoomScaleSheetLayoutView="100" workbookViewId="0">
      <selection activeCell="D11" sqref="D11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32.88671875" style="1" customWidth="1"/>
    <col min="4" max="8" width="12.88671875" style="1" customWidth="1"/>
    <col min="9" max="9" width="12.6640625" style="1" bestFit="1" customWidth="1"/>
    <col min="10" max="10" width="9.109375" style="1" customWidth="1"/>
    <col min="11" max="16384" width="9.109375" style="1"/>
  </cols>
  <sheetData>
    <row r="1" spans="2:9" ht="19.350000000000001" customHeight="1" x14ac:dyDescent="0.3"/>
    <row r="2" spans="2:9" x14ac:dyDescent="0.3">
      <c r="B2" s="21"/>
      <c r="C2" s="26" t="s">
        <v>0</v>
      </c>
      <c r="D2" s="27"/>
      <c r="E2" s="2"/>
      <c r="F2" s="2"/>
      <c r="G2" s="2"/>
    </row>
    <row r="3" spans="2:9" x14ac:dyDescent="0.3">
      <c r="B3" s="21"/>
      <c r="C3" s="26" t="s">
        <v>1</v>
      </c>
      <c r="D3" s="27"/>
      <c r="E3" s="27"/>
      <c r="F3" s="2"/>
      <c r="G3" s="2"/>
    </row>
    <row r="4" spans="2:9" ht="15" customHeight="1" x14ac:dyDescent="0.3">
      <c r="B4" s="21"/>
      <c r="C4" s="28" t="s">
        <v>2</v>
      </c>
      <c r="D4" s="29"/>
      <c r="E4" s="29"/>
      <c r="F4" s="29"/>
      <c r="G4" s="29"/>
    </row>
    <row r="5" spans="2:9" x14ac:dyDescent="0.3">
      <c r="B5" s="21"/>
      <c r="C5" s="30" t="str">
        <f>[4]CAR!$C$5</f>
        <v>As of June 2023
In Thousand</v>
      </c>
      <c r="D5" s="27"/>
      <c r="E5" s="27"/>
      <c r="F5" s="2"/>
      <c r="G5" s="2"/>
    </row>
    <row r="6" spans="2:9" x14ac:dyDescent="0.3">
      <c r="B6" s="21"/>
      <c r="C6" s="27"/>
      <c r="D6" s="27"/>
      <c r="E6" s="27"/>
      <c r="F6" s="2"/>
      <c r="G6" s="2"/>
    </row>
    <row r="8" spans="2:9" x14ac:dyDescent="0.3">
      <c r="B8" s="31" t="s">
        <v>3</v>
      </c>
      <c r="C8" s="32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2:9" x14ac:dyDescent="0.3">
      <c r="B9" s="25" t="s">
        <v>10</v>
      </c>
      <c r="C9" s="21"/>
      <c r="D9" s="4"/>
      <c r="E9" s="4"/>
      <c r="F9" s="4"/>
      <c r="G9" s="4"/>
      <c r="H9" s="4"/>
      <c r="I9" s="4"/>
    </row>
    <row r="10" spans="2:9" x14ac:dyDescent="0.3">
      <c r="B10" s="25" t="s">
        <v>11</v>
      </c>
      <c r="C10" s="21"/>
      <c r="D10" s="4"/>
      <c r="E10" s="4"/>
      <c r="F10" s="4"/>
      <c r="G10" s="4"/>
      <c r="H10" s="4"/>
      <c r="I10" s="4"/>
    </row>
    <row r="11" spans="2:9" ht="20.25" customHeight="1" x14ac:dyDescent="0.3">
      <c r="B11" s="16" t="s">
        <v>12</v>
      </c>
      <c r="C11" s="17"/>
      <c r="D11" s="5">
        <v>709602219.47000003</v>
      </c>
      <c r="E11" s="6">
        <v>992374928.84000003</v>
      </c>
      <c r="F11" s="5">
        <v>2705700884.5300002</v>
      </c>
      <c r="G11" s="6">
        <v>1153539036.5999999</v>
      </c>
      <c r="H11" s="5">
        <v>344145647.06</v>
      </c>
      <c r="I11" s="7">
        <v>5870940314.0500002</v>
      </c>
    </row>
    <row r="12" spans="2:9" ht="20.25" customHeight="1" x14ac:dyDescent="0.3">
      <c r="B12" s="16" t="s">
        <v>13</v>
      </c>
      <c r="C12" s="17"/>
      <c r="D12" s="5">
        <v>126534451.84</v>
      </c>
      <c r="E12" s="6">
        <v>30413421.079999998</v>
      </c>
      <c r="F12" s="5">
        <v>43083014.920000002</v>
      </c>
      <c r="G12" s="6">
        <v>412627908.25</v>
      </c>
      <c r="H12" s="5">
        <v>130697535.17</v>
      </c>
      <c r="I12" s="7">
        <v>754478999.87</v>
      </c>
    </row>
    <row r="13" spans="2:9" x14ac:dyDescent="0.3">
      <c r="B13" s="16" t="s">
        <v>14</v>
      </c>
      <c r="C13" s="17"/>
      <c r="D13" s="5">
        <v>0</v>
      </c>
      <c r="E13" s="6">
        <v>0</v>
      </c>
      <c r="F13" s="5">
        <v>0</v>
      </c>
      <c r="G13" s="6">
        <v>6779572.0800000001</v>
      </c>
      <c r="H13" s="5">
        <v>0</v>
      </c>
      <c r="I13" s="7">
        <v>6839038.7699999996</v>
      </c>
    </row>
    <row r="14" spans="2:9" x14ac:dyDescent="0.3">
      <c r="B14" s="16" t="s">
        <v>15</v>
      </c>
      <c r="C14" s="17"/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7">
        <v>0</v>
      </c>
    </row>
    <row r="15" spans="2:9" x14ac:dyDescent="0.3">
      <c r="B15" s="16" t="s">
        <v>16</v>
      </c>
      <c r="C15" s="17"/>
      <c r="D15" s="5">
        <v>49610480.310000002</v>
      </c>
      <c r="E15" s="6">
        <v>223421894.16999999</v>
      </c>
      <c r="F15" s="5">
        <v>561769604.14999998</v>
      </c>
      <c r="G15" s="6">
        <v>118795416.69</v>
      </c>
      <c r="H15" s="5">
        <v>89453013.269999996</v>
      </c>
      <c r="I15" s="7">
        <v>1048519421.33</v>
      </c>
    </row>
    <row r="16" spans="2:9" x14ac:dyDescent="0.3">
      <c r="B16" s="16" t="s">
        <v>17</v>
      </c>
      <c r="C16" s="17"/>
      <c r="D16" s="5">
        <v>82473896.269999996</v>
      </c>
      <c r="E16" s="6">
        <v>309633153.06999999</v>
      </c>
      <c r="F16" s="5">
        <v>847094984.88999999</v>
      </c>
      <c r="G16" s="6">
        <v>82328050.209999993</v>
      </c>
      <c r="H16" s="5">
        <v>41614806.649999999</v>
      </c>
      <c r="I16" s="7">
        <v>1187781201.8599999</v>
      </c>
    </row>
    <row r="17" spans="2:9" x14ac:dyDescent="0.3">
      <c r="B17" s="23" t="s">
        <v>18</v>
      </c>
      <c r="C17" s="17"/>
      <c r="D17" s="7">
        <v>968221047.88999999</v>
      </c>
      <c r="E17" s="8">
        <v>1555843397.1600001</v>
      </c>
      <c r="F17" s="7">
        <v>4157648488.4899998</v>
      </c>
      <c r="G17" s="8">
        <v>1774069983.8299999</v>
      </c>
      <c r="H17" s="7">
        <v>605911002.14999998</v>
      </c>
      <c r="I17" s="7">
        <v>8868558975.8799992</v>
      </c>
    </row>
    <row r="18" spans="2:9" x14ac:dyDescent="0.3">
      <c r="B18" s="24" t="s">
        <v>19</v>
      </c>
      <c r="C18" s="21"/>
      <c r="D18" s="9"/>
      <c r="E18" s="9"/>
      <c r="F18" s="9"/>
      <c r="G18" s="9"/>
      <c r="H18" s="9"/>
      <c r="I18" s="4"/>
    </row>
    <row r="19" spans="2:9" x14ac:dyDescent="0.3">
      <c r="B19" s="16" t="s">
        <v>20</v>
      </c>
      <c r="C19" s="17"/>
      <c r="D19" s="5">
        <v>120903939.42</v>
      </c>
      <c r="E19" s="6">
        <v>251630415.86000001</v>
      </c>
      <c r="F19" s="5">
        <v>1155711408.9200001</v>
      </c>
      <c r="G19" s="6">
        <v>163018448.19999999</v>
      </c>
      <c r="H19" s="5">
        <v>97646071.180000007</v>
      </c>
      <c r="I19" s="7">
        <v>1527194868.1900001</v>
      </c>
    </row>
    <row r="20" spans="2:9" x14ac:dyDescent="0.3">
      <c r="B20" s="16" t="s">
        <v>21</v>
      </c>
      <c r="C20" s="17"/>
      <c r="D20" s="5">
        <v>0</v>
      </c>
      <c r="E20" s="6">
        <v>0</v>
      </c>
      <c r="F20" s="5">
        <v>33575519.850000001</v>
      </c>
      <c r="G20" s="6">
        <v>0</v>
      </c>
      <c r="H20" s="5">
        <v>0</v>
      </c>
      <c r="I20" s="7">
        <v>33789423.25</v>
      </c>
    </row>
    <row r="21" spans="2:9" x14ac:dyDescent="0.3">
      <c r="B21" s="16" t="s">
        <v>22</v>
      </c>
      <c r="C21" s="17"/>
      <c r="D21" s="5">
        <v>144852604.66</v>
      </c>
      <c r="E21" s="6">
        <v>690953684.26999998</v>
      </c>
      <c r="F21" s="5">
        <v>1191582793.6800001</v>
      </c>
      <c r="G21" s="6">
        <v>325891007.81</v>
      </c>
      <c r="H21" s="5">
        <v>60507629.369999997</v>
      </c>
      <c r="I21" s="7">
        <v>2231381850.1599998</v>
      </c>
    </row>
    <row r="22" spans="2:9" x14ac:dyDescent="0.3">
      <c r="B22" s="16" t="s">
        <v>23</v>
      </c>
      <c r="C22" s="17"/>
      <c r="D22" s="5">
        <v>21443353.039999999</v>
      </c>
      <c r="E22" s="6">
        <v>57529111.350000001</v>
      </c>
      <c r="F22" s="5">
        <v>793400521.86000001</v>
      </c>
      <c r="G22" s="6">
        <v>54933543.810000002</v>
      </c>
      <c r="H22" s="5">
        <v>15715667.550000001</v>
      </c>
      <c r="I22" s="7">
        <v>956346054.71000004</v>
      </c>
    </row>
    <row r="23" spans="2:9" x14ac:dyDescent="0.3">
      <c r="B23" s="16" t="s">
        <v>24</v>
      </c>
      <c r="C23" s="17"/>
      <c r="D23" s="5">
        <v>23990269.890000001</v>
      </c>
      <c r="E23" s="6">
        <v>56777366.530000001</v>
      </c>
      <c r="F23" s="5">
        <v>774573775.89999998</v>
      </c>
      <c r="G23" s="6">
        <v>30919740.43</v>
      </c>
      <c r="H23" s="5">
        <v>39100524.640000001</v>
      </c>
      <c r="I23" s="7">
        <v>962022490.39999998</v>
      </c>
    </row>
    <row r="24" spans="2:9" x14ac:dyDescent="0.3">
      <c r="B24" s="16" t="s">
        <v>25</v>
      </c>
      <c r="C24" s="17"/>
      <c r="D24" s="5">
        <v>-152140.01</v>
      </c>
      <c r="E24" s="6">
        <v>2834277.61</v>
      </c>
      <c r="F24" s="5">
        <v>18653030.100000001</v>
      </c>
      <c r="G24" s="6">
        <v>281897855.08999997</v>
      </c>
      <c r="H24" s="5">
        <v>15209304.199999999</v>
      </c>
      <c r="I24" s="7">
        <v>256348809.66999999</v>
      </c>
    </row>
    <row r="25" spans="2:9" x14ac:dyDescent="0.3">
      <c r="B25" s="23" t="s">
        <v>26</v>
      </c>
      <c r="C25" s="17"/>
      <c r="D25" s="7">
        <v>311038027</v>
      </c>
      <c r="E25" s="8">
        <v>1059724855.62</v>
      </c>
      <c r="F25" s="7">
        <v>3967497050.3099999</v>
      </c>
      <c r="G25" s="8">
        <v>856660595.34000003</v>
      </c>
      <c r="H25" s="7">
        <v>228179196.94</v>
      </c>
      <c r="I25" s="7">
        <v>5967083496.3800001</v>
      </c>
    </row>
    <row r="26" spans="2:9" ht="8.25" customHeight="1" x14ac:dyDescent="0.3">
      <c r="B26" s="20" t="s">
        <v>27</v>
      </c>
      <c r="C26" s="21"/>
      <c r="D26" s="10"/>
      <c r="E26" s="10"/>
      <c r="F26" s="10"/>
      <c r="G26" s="10"/>
      <c r="H26" s="10"/>
      <c r="I26" s="11"/>
    </row>
    <row r="27" spans="2:9" ht="15" thickBot="1" x14ac:dyDescent="0.35">
      <c r="B27" s="18" t="s">
        <v>28</v>
      </c>
      <c r="C27" s="19"/>
      <c r="D27" s="12">
        <v>1279259074.8900001</v>
      </c>
      <c r="E27" s="13">
        <v>2615568252.7800002</v>
      </c>
      <c r="F27" s="12">
        <v>8125145538.8000002</v>
      </c>
      <c r="G27" s="13">
        <v>2630730579.1700001</v>
      </c>
      <c r="H27" s="12">
        <v>834090199.09000003</v>
      </c>
      <c r="I27" s="14">
        <v>14835642472.26</v>
      </c>
    </row>
    <row r="28" spans="2:9" ht="8.25" hidden="1" customHeight="1" x14ac:dyDescent="0.3">
      <c r="B28" s="20" t="s">
        <v>27</v>
      </c>
      <c r="C28" s="21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 t="s">
        <v>27</v>
      </c>
    </row>
    <row r="29" spans="2:9" ht="15.6" thickTop="1" thickBot="1" x14ac:dyDescent="0.35">
      <c r="B29" s="22" t="s">
        <v>29</v>
      </c>
      <c r="C29" s="21"/>
      <c r="D29" s="9"/>
      <c r="E29" s="9"/>
      <c r="F29" s="9"/>
      <c r="G29" s="9"/>
      <c r="H29" s="9"/>
      <c r="I29" s="4"/>
    </row>
    <row r="30" spans="2:9" ht="15.6" thickTop="1" thickBot="1" x14ac:dyDescent="0.35">
      <c r="B30" s="22" t="s">
        <v>30</v>
      </c>
      <c r="C30" s="21"/>
      <c r="D30" s="9"/>
      <c r="E30" s="9"/>
      <c r="F30" s="9"/>
      <c r="G30" s="9"/>
      <c r="H30" s="9"/>
      <c r="I30" s="4"/>
    </row>
    <row r="31" spans="2:9" ht="15" thickTop="1" x14ac:dyDescent="0.3">
      <c r="B31" s="16" t="s">
        <v>31</v>
      </c>
      <c r="C31" s="17"/>
      <c r="D31" s="5">
        <v>147242929.53999999</v>
      </c>
      <c r="E31" s="6">
        <v>0</v>
      </c>
      <c r="F31" s="5">
        <v>97653100.430000007</v>
      </c>
      <c r="G31" s="6">
        <v>285910455.19999999</v>
      </c>
      <c r="H31" s="5">
        <v>75619402.140000001</v>
      </c>
      <c r="I31" s="7">
        <v>582781078.73000002</v>
      </c>
    </row>
    <row r="32" spans="2:9" x14ac:dyDescent="0.3">
      <c r="B32" s="16" t="s">
        <v>32</v>
      </c>
      <c r="C32" s="17"/>
      <c r="D32" s="5">
        <v>70845.72</v>
      </c>
      <c r="E32" s="6">
        <v>0</v>
      </c>
      <c r="F32" s="5">
        <v>0</v>
      </c>
      <c r="G32" s="6">
        <v>0</v>
      </c>
      <c r="H32" s="5">
        <v>0</v>
      </c>
      <c r="I32" s="7">
        <v>70962.679999999993</v>
      </c>
    </row>
    <row r="33" spans="2:9" x14ac:dyDescent="0.3">
      <c r="B33" s="16" t="s">
        <v>33</v>
      </c>
      <c r="C33" s="17"/>
      <c r="D33" s="5">
        <v>0</v>
      </c>
      <c r="E33" s="6">
        <v>0</v>
      </c>
      <c r="F33" s="5">
        <v>0</v>
      </c>
      <c r="G33" s="6">
        <v>0</v>
      </c>
      <c r="H33" s="5">
        <v>0</v>
      </c>
      <c r="I33" s="7">
        <v>0</v>
      </c>
    </row>
    <row r="34" spans="2:9" x14ac:dyDescent="0.3">
      <c r="B34" s="16" t="s">
        <v>34</v>
      </c>
      <c r="C34" s="17"/>
      <c r="D34" s="5">
        <v>0</v>
      </c>
      <c r="E34" s="6">
        <v>0</v>
      </c>
      <c r="F34" s="5">
        <v>0</v>
      </c>
      <c r="G34" s="6">
        <v>0</v>
      </c>
      <c r="H34" s="5">
        <v>0</v>
      </c>
      <c r="I34" s="7">
        <v>0</v>
      </c>
    </row>
    <row r="35" spans="2:9" x14ac:dyDescent="0.3">
      <c r="B35" s="16" t="s">
        <v>35</v>
      </c>
      <c r="C35" s="17"/>
      <c r="D35" s="5">
        <v>20760171.93</v>
      </c>
      <c r="E35" s="6">
        <v>0</v>
      </c>
      <c r="F35" s="5">
        <v>0</v>
      </c>
      <c r="G35" s="6">
        <v>0</v>
      </c>
      <c r="H35" s="5">
        <v>0</v>
      </c>
      <c r="I35" s="7">
        <v>20831037.93</v>
      </c>
    </row>
    <row r="36" spans="2:9" x14ac:dyDescent="0.3">
      <c r="B36" s="16" t="s">
        <v>36</v>
      </c>
      <c r="C36" s="17"/>
      <c r="D36" s="5">
        <v>0</v>
      </c>
      <c r="E36" s="6">
        <v>0</v>
      </c>
      <c r="F36" s="5">
        <v>0</v>
      </c>
      <c r="G36" s="6">
        <v>0</v>
      </c>
      <c r="H36" s="5">
        <v>0</v>
      </c>
      <c r="I36" s="7">
        <v>0</v>
      </c>
    </row>
    <row r="37" spans="2:9" x14ac:dyDescent="0.3">
      <c r="B37" s="16" t="s">
        <v>37</v>
      </c>
      <c r="C37" s="17"/>
      <c r="D37" s="5">
        <v>98481737.659999996</v>
      </c>
      <c r="E37" s="6">
        <v>581941334.40999997</v>
      </c>
      <c r="F37" s="5">
        <v>594550479.90999997</v>
      </c>
      <c r="G37" s="6">
        <v>233518134.75999999</v>
      </c>
      <c r="H37" s="5">
        <v>87663945.840000004</v>
      </c>
      <c r="I37" s="7">
        <v>1573502892.5599999</v>
      </c>
    </row>
    <row r="38" spans="2:9" x14ac:dyDescent="0.3">
      <c r="B38" s="23" t="s">
        <v>38</v>
      </c>
      <c r="C38" s="17"/>
      <c r="D38" s="7">
        <v>266555684.84999999</v>
      </c>
      <c r="E38" s="8">
        <v>581941334.40999997</v>
      </c>
      <c r="F38" s="7">
        <v>692203580.34000003</v>
      </c>
      <c r="G38" s="8">
        <v>519428589.95999998</v>
      </c>
      <c r="H38" s="7">
        <v>163283347.97999999</v>
      </c>
      <c r="I38" s="7">
        <v>2177185971.9000001</v>
      </c>
    </row>
    <row r="39" spans="2:9" x14ac:dyDescent="0.3">
      <c r="B39" s="24" t="s">
        <v>39</v>
      </c>
      <c r="C39" s="21"/>
      <c r="D39" s="9"/>
      <c r="E39" s="9"/>
      <c r="F39" s="9"/>
      <c r="G39" s="9"/>
      <c r="H39" s="9"/>
      <c r="I39" s="4"/>
    </row>
    <row r="40" spans="2:9" x14ac:dyDescent="0.3">
      <c r="B40" s="16" t="s">
        <v>40</v>
      </c>
      <c r="C40" s="17"/>
      <c r="D40" s="5">
        <v>0</v>
      </c>
      <c r="E40" s="6">
        <v>0</v>
      </c>
      <c r="F40" s="5">
        <v>0</v>
      </c>
      <c r="G40" s="6">
        <v>50000000</v>
      </c>
      <c r="H40" s="5">
        <v>0</v>
      </c>
      <c r="I40" s="7">
        <v>50000000</v>
      </c>
    </row>
    <row r="41" spans="2:9" x14ac:dyDescent="0.3">
      <c r="B41" s="16" t="s">
        <v>41</v>
      </c>
      <c r="C41" s="17"/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7">
        <v>0</v>
      </c>
    </row>
    <row r="42" spans="2:9" x14ac:dyDescent="0.3">
      <c r="B42" s="16" t="s">
        <v>42</v>
      </c>
      <c r="C42" s="17"/>
      <c r="D42" s="5">
        <v>155451516.74000001</v>
      </c>
      <c r="E42" s="6">
        <v>493495027.26999998</v>
      </c>
      <c r="F42" s="5">
        <v>1090667522.1500001</v>
      </c>
      <c r="G42" s="6">
        <v>809937269.59000003</v>
      </c>
      <c r="H42" s="5">
        <v>148984322.34</v>
      </c>
      <c r="I42" s="7">
        <v>2701454536.8499999</v>
      </c>
    </row>
    <row r="43" spans="2:9" ht="20.25" customHeight="1" x14ac:dyDescent="0.3">
      <c r="B43" s="16" t="s">
        <v>43</v>
      </c>
      <c r="C43" s="17"/>
      <c r="D43" s="5">
        <v>35325603</v>
      </c>
      <c r="E43" s="6">
        <v>0</v>
      </c>
      <c r="F43" s="5">
        <v>11689030</v>
      </c>
      <c r="G43" s="6">
        <v>89487200.079999998</v>
      </c>
      <c r="H43" s="5">
        <v>8298771.7000000002</v>
      </c>
      <c r="I43" s="7">
        <v>146689861.78</v>
      </c>
    </row>
    <row r="44" spans="2:9" x14ac:dyDescent="0.3">
      <c r="B44" s="16" t="s">
        <v>44</v>
      </c>
      <c r="C44" s="17"/>
      <c r="D44" s="5">
        <v>43194715.229999997</v>
      </c>
      <c r="E44" s="6">
        <v>-157806501.40000001</v>
      </c>
      <c r="F44" s="5">
        <v>59966603.369999997</v>
      </c>
      <c r="G44" s="6">
        <v>20503702.629999999</v>
      </c>
      <c r="H44" s="5">
        <v>9867370.7400000002</v>
      </c>
      <c r="I44" s="7">
        <v>-71889767.810000002</v>
      </c>
    </row>
    <row r="45" spans="2:9" x14ac:dyDescent="0.3">
      <c r="B45" s="16" t="s">
        <v>45</v>
      </c>
      <c r="C45" s="17"/>
      <c r="D45" s="5">
        <v>117842.53</v>
      </c>
      <c r="E45" s="6">
        <v>0</v>
      </c>
      <c r="F45" s="5">
        <v>0</v>
      </c>
      <c r="G45" s="6">
        <v>49340.73</v>
      </c>
      <c r="H45" s="5">
        <v>0</v>
      </c>
      <c r="I45" s="7">
        <v>-650166.73</v>
      </c>
    </row>
    <row r="46" spans="2:9" x14ac:dyDescent="0.3">
      <c r="B46" s="16" t="s">
        <v>46</v>
      </c>
      <c r="C46" s="17"/>
      <c r="D46" s="5">
        <v>0</v>
      </c>
      <c r="E46" s="6">
        <v>0</v>
      </c>
      <c r="F46" s="5">
        <v>0</v>
      </c>
      <c r="G46" s="6">
        <v>0</v>
      </c>
      <c r="H46" s="5">
        <v>0</v>
      </c>
      <c r="I46" s="7">
        <v>0</v>
      </c>
    </row>
    <row r="47" spans="2:9" x14ac:dyDescent="0.3">
      <c r="B47" s="16" t="s">
        <v>47</v>
      </c>
      <c r="C47" s="17"/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7">
        <v>0</v>
      </c>
    </row>
    <row r="48" spans="2:9" x14ac:dyDescent="0.3">
      <c r="B48" s="16" t="s">
        <v>48</v>
      </c>
      <c r="C48" s="17"/>
      <c r="D48" s="5">
        <v>0</v>
      </c>
      <c r="E48" s="6">
        <v>0</v>
      </c>
      <c r="F48" s="5">
        <v>0</v>
      </c>
      <c r="G48" s="6">
        <v>0</v>
      </c>
      <c r="H48" s="5">
        <v>0</v>
      </c>
      <c r="I48" s="7">
        <v>0</v>
      </c>
    </row>
    <row r="49" spans="2:9" x14ac:dyDescent="0.3">
      <c r="B49" s="16" t="s">
        <v>49</v>
      </c>
      <c r="C49" s="17"/>
      <c r="D49" s="5">
        <v>0</v>
      </c>
      <c r="E49" s="6">
        <v>0</v>
      </c>
      <c r="F49" s="5">
        <v>0</v>
      </c>
      <c r="G49" s="6">
        <v>0</v>
      </c>
      <c r="H49" s="5">
        <v>0</v>
      </c>
      <c r="I49" s="7">
        <v>0</v>
      </c>
    </row>
    <row r="50" spans="2:9" x14ac:dyDescent="0.3">
      <c r="B50" s="16" t="s">
        <v>50</v>
      </c>
      <c r="C50" s="17"/>
      <c r="D50" s="5">
        <v>0</v>
      </c>
      <c r="E50" s="6">
        <v>0</v>
      </c>
      <c r="F50" s="5">
        <v>0</v>
      </c>
      <c r="G50" s="6">
        <v>256315</v>
      </c>
      <c r="H50" s="5">
        <v>0</v>
      </c>
      <c r="I50" s="7">
        <v>256315</v>
      </c>
    </row>
    <row r="51" spans="2:9" ht="21" customHeight="1" x14ac:dyDescent="0.3">
      <c r="B51" s="16" t="s">
        <v>51</v>
      </c>
      <c r="C51" s="17"/>
      <c r="D51" s="5">
        <v>0</v>
      </c>
      <c r="E51" s="6">
        <v>23583131.84</v>
      </c>
      <c r="F51" s="5">
        <v>22217948.300000001</v>
      </c>
      <c r="G51" s="6">
        <v>1026785.57</v>
      </c>
      <c r="H51" s="5">
        <v>9840158.8599999994</v>
      </c>
      <c r="I51" s="7">
        <v>55873939.979999997</v>
      </c>
    </row>
    <row r="52" spans="2:9" ht="21" customHeight="1" x14ac:dyDescent="0.3">
      <c r="B52" s="16" t="s">
        <v>52</v>
      </c>
      <c r="C52" s="17"/>
      <c r="D52" s="5">
        <v>86435850.939999998</v>
      </c>
      <c r="E52" s="6">
        <v>11403348.52</v>
      </c>
      <c r="F52" s="5">
        <v>601689254.63999999</v>
      </c>
      <c r="G52" s="6">
        <v>43556333.880000003</v>
      </c>
      <c r="H52" s="5">
        <v>-106579.2</v>
      </c>
      <c r="I52" s="7">
        <v>730745956.45000005</v>
      </c>
    </row>
    <row r="53" spans="2:9" x14ac:dyDescent="0.3">
      <c r="B53" s="23" t="s">
        <v>53</v>
      </c>
      <c r="C53" s="17"/>
      <c r="D53" s="7">
        <v>320525528.44</v>
      </c>
      <c r="E53" s="8">
        <v>370675006.23000002</v>
      </c>
      <c r="F53" s="7">
        <v>1786230358.46</v>
      </c>
      <c r="G53" s="8">
        <v>1014816947.48</v>
      </c>
      <c r="H53" s="7">
        <v>176884044.44</v>
      </c>
      <c r="I53" s="7">
        <v>3612480675.52</v>
      </c>
    </row>
    <row r="54" spans="2:9" ht="8.25" customHeight="1" x14ac:dyDescent="0.3">
      <c r="B54" s="20" t="s">
        <v>27</v>
      </c>
      <c r="C54" s="21"/>
      <c r="D54" s="10"/>
      <c r="E54" s="10"/>
      <c r="F54" s="10"/>
      <c r="G54" s="10"/>
      <c r="H54" s="10"/>
      <c r="I54" s="11"/>
    </row>
    <row r="55" spans="2:9" ht="15" thickBot="1" x14ac:dyDescent="0.35">
      <c r="B55" s="18" t="s">
        <v>54</v>
      </c>
      <c r="C55" s="19"/>
      <c r="D55" s="12">
        <v>587081213.28999996</v>
      </c>
      <c r="E55" s="13">
        <v>952616340.63999999</v>
      </c>
      <c r="F55" s="12">
        <v>2478433938.8000002</v>
      </c>
      <c r="G55" s="13">
        <v>1534245537.4400001</v>
      </c>
      <c r="H55" s="12">
        <v>340167392.42000002</v>
      </c>
      <c r="I55" s="14">
        <v>5789666647.4200001</v>
      </c>
    </row>
    <row r="56" spans="2:9" ht="8.25" hidden="1" customHeight="1" x14ac:dyDescent="0.3">
      <c r="B56" s="20" t="s">
        <v>27</v>
      </c>
      <c r="C56" s="21"/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1" t="s">
        <v>27</v>
      </c>
    </row>
    <row r="57" spans="2:9" ht="15.6" thickTop="1" thickBot="1" x14ac:dyDescent="0.35">
      <c r="B57" s="22" t="s">
        <v>55</v>
      </c>
      <c r="C57" s="21"/>
      <c r="D57" s="9"/>
      <c r="E57" s="9"/>
      <c r="F57" s="9"/>
      <c r="G57" s="9"/>
      <c r="H57" s="9"/>
      <c r="I57" s="4"/>
    </row>
    <row r="58" spans="2:9" ht="15" thickTop="1" x14ac:dyDescent="0.3">
      <c r="B58" s="16" t="s">
        <v>56</v>
      </c>
      <c r="C58" s="17"/>
      <c r="D58" s="5">
        <v>463386.8</v>
      </c>
      <c r="E58" s="6">
        <v>2826698.92</v>
      </c>
      <c r="F58" s="5">
        <v>1729992.8</v>
      </c>
      <c r="G58" s="6">
        <v>1034533.52</v>
      </c>
      <c r="H58" s="5">
        <v>211160</v>
      </c>
      <c r="I58" s="7">
        <v>6196775.2400000002</v>
      </c>
    </row>
    <row r="59" spans="2:9" x14ac:dyDescent="0.3">
      <c r="B59" s="16" t="s">
        <v>57</v>
      </c>
      <c r="C59" s="17"/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7">
        <v>0</v>
      </c>
    </row>
    <row r="60" spans="2:9" x14ac:dyDescent="0.3">
      <c r="B60" s="16" t="s">
        <v>58</v>
      </c>
      <c r="C60" s="17"/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7">
        <v>0</v>
      </c>
    </row>
    <row r="61" spans="2:9" x14ac:dyDescent="0.3">
      <c r="B61" s="16" t="s">
        <v>59</v>
      </c>
      <c r="C61" s="17"/>
      <c r="D61" s="5">
        <v>0</v>
      </c>
      <c r="E61" s="6">
        <v>0</v>
      </c>
      <c r="F61" s="5">
        <v>0</v>
      </c>
      <c r="G61" s="6">
        <v>0</v>
      </c>
      <c r="H61" s="5">
        <v>0</v>
      </c>
      <c r="I61" s="7">
        <v>0</v>
      </c>
    </row>
    <row r="62" spans="2:9" x14ac:dyDescent="0.3">
      <c r="B62" s="16" t="s">
        <v>60</v>
      </c>
      <c r="C62" s="17"/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7">
        <v>0</v>
      </c>
    </row>
    <row r="63" spans="2:9" x14ac:dyDescent="0.3">
      <c r="B63" s="16" t="s">
        <v>61</v>
      </c>
      <c r="C63" s="17"/>
      <c r="D63" s="5">
        <v>0</v>
      </c>
      <c r="E63" s="6">
        <v>0</v>
      </c>
      <c r="F63" s="5">
        <v>0</v>
      </c>
      <c r="G63" s="6">
        <v>0</v>
      </c>
      <c r="H63" s="5">
        <v>0</v>
      </c>
      <c r="I63" s="7">
        <v>0</v>
      </c>
    </row>
    <row r="64" spans="2:9" ht="19.5" customHeight="1" x14ac:dyDescent="0.3">
      <c r="B64" s="16" t="s">
        <v>62</v>
      </c>
      <c r="C64" s="17"/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7">
        <v>0</v>
      </c>
    </row>
    <row r="65" spans="2:9" x14ac:dyDescent="0.3">
      <c r="B65" s="16" t="s">
        <v>63</v>
      </c>
      <c r="C65" s="17"/>
      <c r="D65" s="5">
        <v>0</v>
      </c>
      <c r="E65" s="6">
        <v>0</v>
      </c>
      <c r="F65" s="5">
        <v>0</v>
      </c>
      <c r="G65" s="6">
        <v>0</v>
      </c>
      <c r="H65" s="5">
        <v>0</v>
      </c>
      <c r="I65" s="7">
        <v>0</v>
      </c>
    </row>
    <row r="66" spans="2:9" x14ac:dyDescent="0.3">
      <c r="B66" s="16" t="s">
        <v>64</v>
      </c>
      <c r="C66" s="17"/>
      <c r="D66" s="5">
        <v>458065496.47000003</v>
      </c>
      <c r="E66" s="6">
        <v>324337025.32999998</v>
      </c>
      <c r="F66" s="5">
        <v>768751466.25999999</v>
      </c>
      <c r="G66" s="6">
        <v>486890529.62</v>
      </c>
      <c r="H66" s="5">
        <v>271844223.32999998</v>
      </c>
      <c r="I66" s="7">
        <v>2339853716.6500001</v>
      </c>
    </row>
    <row r="67" spans="2:9" x14ac:dyDescent="0.3">
      <c r="B67" s="16" t="s">
        <v>65</v>
      </c>
      <c r="C67" s="17"/>
      <c r="D67" s="5">
        <v>735080387.99000001</v>
      </c>
      <c r="E67" s="6">
        <v>0</v>
      </c>
      <c r="F67" s="5">
        <v>0</v>
      </c>
      <c r="G67" s="6">
        <v>866703419.00999999</v>
      </c>
      <c r="H67" s="5">
        <v>226847218.75999999</v>
      </c>
      <c r="I67" s="7">
        <v>1786303208.76</v>
      </c>
    </row>
    <row r="68" spans="2:9" ht="19.5" customHeight="1" x14ac:dyDescent="0.3">
      <c r="B68" s="16" t="s">
        <v>66</v>
      </c>
      <c r="C68" s="17"/>
      <c r="D68" s="5">
        <v>0</v>
      </c>
      <c r="E68" s="6">
        <v>1550699965.6199999</v>
      </c>
      <c r="F68" s="5">
        <v>4206717959.8000002</v>
      </c>
      <c r="G68" s="6">
        <v>0</v>
      </c>
      <c r="H68" s="5">
        <v>62827375.119999997</v>
      </c>
      <c r="I68" s="7">
        <v>5694952349.1800003</v>
      </c>
    </row>
    <row r="69" spans="2:9" x14ac:dyDescent="0.3">
      <c r="B69" s="16" t="s">
        <v>67</v>
      </c>
      <c r="C69" s="17"/>
      <c r="D69" s="5">
        <v>163502194.87</v>
      </c>
      <c r="E69" s="6">
        <v>0</v>
      </c>
      <c r="F69" s="5">
        <v>563395560.25</v>
      </c>
      <c r="G69" s="6">
        <v>0</v>
      </c>
      <c r="H69" s="5">
        <v>0</v>
      </c>
      <c r="I69" s="7">
        <v>735798696.37</v>
      </c>
    </row>
    <row r="70" spans="2:9" x14ac:dyDescent="0.3">
      <c r="B70" s="16" t="s">
        <v>68</v>
      </c>
      <c r="C70" s="17"/>
      <c r="D70" s="5">
        <v>0</v>
      </c>
      <c r="E70" s="6">
        <v>0</v>
      </c>
      <c r="F70" s="5">
        <v>0</v>
      </c>
      <c r="G70" s="6">
        <v>0</v>
      </c>
      <c r="H70" s="5">
        <v>0</v>
      </c>
      <c r="I70" s="7">
        <v>0</v>
      </c>
    </row>
    <row r="71" spans="2:9" x14ac:dyDescent="0.3">
      <c r="B71" s="16" t="s">
        <v>69</v>
      </c>
      <c r="C71" s="17"/>
      <c r="D71" s="5">
        <v>0</v>
      </c>
      <c r="E71" s="6">
        <v>0</v>
      </c>
      <c r="F71" s="5">
        <v>0</v>
      </c>
      <c r="G71" s="6">
        <v>0</v>
      </c>
      <c r="H71" s="5">
        <v>0</v>
      </c>
      <c r="I71" s="7">
        <v>0</v>
      </c>
    </row>
    <row r="72" spans="2:9" x14ac:dyDescent="0.3">
      <c r="B72" s="16" t="s">
        <v>70</v>
      </c>
      <c r="C72" s="17"/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7">
        <v>0</v>
      </c>
    </row>
    <row r="73" spans="2:9" x14ac:dyDescent="0.3">
      <c r="B73" s="16" t="s">
        <v>71</v>
      </c>
      <c r="C73" s="17"/>
      <c r="D73" s="5">
        <v>-664933604.52999997</v>
      </c>
      <c r="E73" s="6">
        <v>-214911777.72999999</v>
      </c>
      <c r="F73" s="5">
        <v>106116620.89</v>
      </c>
      <c r="G73" s="6">
        <v>-258143440.41999999</v>
      </c>
      <c r="H73" s="5">
        <v>-67807170.540000007</v>
      </c>
      <c r="I73" s="7">
        <v>-1517128921.3599999</v>
      </c>
    </row>
    <row r="74" spans="2:9" x14ac:dyDescent="0.3">
      <c r="B74" s="16" t="s">
        <v>72</v>
      </c>
      <c r="C74" s="17"/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7">
        <v>0</v>
      </c>
    </row>
    <row r="75" spans="2:9" x14ac:dyDescent="0.3">
      <c r="B75" s="16" t="s">
        <v>73</v>
      </c>
      <c r="C75" s="17"/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7">
        <v>0</v>
      </c>
    </row>
    <row r="76" spans="2:9" ht="18.75" customHeight="1" x14ac:dyDescent="0.3">
      <c r="B76" s="16" t="s">
        <v>74</v>
      </c>
      <c r="C76" s="17"/>
      <c r="D76" s="5">
        <v>0</v>
      </c>
      <c r="E76" s="6">
        <v>0</v>
      </c>
      <c r="F76" s="5">
        <v>0</v>
      </c>
      <c r="G76" s="6">
        <v>0</v>
      </c>
      <c r="H76" s="5">
        <v>0</v>
      </c>
      <c r="I76" s="7">
        <v>0</v>
      </c>
    </row>
    <row r="77" spans="2:9" ht="15" thickBot="1" x14ac:dyDescent="0.35">
      <c r="B77" s="18" t="s">
        <v>75</v>
      </c>
      <c r="C77" s="19"/>
      <c r="D77" s="12">
        <v>692177861.60000002</v>
      </c>
      <c r="E77" s="13">
        <v>1662951912.1400001</v>
      </c>
      <c r="F77" s="12">
        <v>5646711600</v>
      </c>
      <c r="G77" s="13">
        <v>1096485041.73</v>
      </c>
      <c r="H77" s="12">
        <v>493922806.67000002</v>
      </c>
      <c r="I77" s="14">
        <v>9045975824.8400002</v>
      </c>
    </row>
    <row r="78" spans="2:9" ht="8.25" customHeight="1" thickTop="1" x14ac:dyDescent="0.3">
      <c r="B78" s="20" t="s">
        <v>27</v>
      </c>
      <c r="C78" s="21"/>
      <c r="D78" s="10"/>
      <c r="E78" s="10"/>
      <c r="F78" s="10"/>
      <c r="G78" s="10"/>
      <c r="H78" s="10"/>
      <c r="I78" s="11"/>
    </row>
    <row r="79" spans="2:9" ht="21" customHeight="1" thickBot="1" x14ac:dyDescent="0.35">
      <c r="B79" s="18" t="s">
        <v>76</v>
      </c>
      <c r="C79" s="19"/>
      <c r="D79" s="12">
        <v>1279259074.8900001</v>
      </c>
      <c r="E79" s="13">
        <v>2615568252.7800002</v>
      </c>
      <c r="F79" s="12">
        <v>8125145538.8000002</v>
      </c>
      <c r="G79" s="13">
        <v>2630730579.1700001</v>
      </c>
      <c r="H79" s="12">
        <v>834090199.09000003</v>
      </c>
      <c r="I79" s="14">
        <v>14835642472.26</v>
      </c>
    </row>
    <row r="80" spans="2:9" ht="4.2" customHeight="1" thickTop="1" x14ac:dyDescent="0.3"/>
    <row r="82" spans="4:9" x14ac:dyDescent="0.3">
      <c r="D82" s="15">
        <f>D79-D27</f>
        <v>0</v>
      </c>
      <c r="E82" s="15">
        <f t="shared" ref="E82:I82" si="0">E79-E27</f>
        <v>0</v>
      </c>
      <c r="F82" s="15">
        <f t="shared" si="0"/>
        <v>0</v>
      </c>
      <c r="G82" s="15">
        <f t="shared" si="0"/>
        <v>0</v>
      </c>
      <c r="H82" s="15">
        <f t="shared" si="0"/>
        <v>0</v>
      </c>
      <c r="I82" s="15">
        <f t="shared" si="0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0" orientation="portrait" horizontalDpi="300" verticalDpi="300" r:id="rId1"/>
  <headerFooter alignWithMargins="0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IV-A</vt:lpstr>
      <vt:lpstr>'REGION IV-A'!Print_Area</vt:lpstr>
      <vt:lpstr>'REGION IV-A'!Print_Titles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2024-03-01T03:06:59Z</dcterms:created>
  <dcterms:modified xsi:type="dcterms:W3CDTF">2024-03-01T07:58:31Z</dcterms:modified>
</cp:coreProperties>
</file>